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<sst xmlns="http://schemas.openxmlformats.org/spreadsheetml/2006/main" count="3489" uniqueCount="465">
  <si>
    <t>年度</t>
  </si>
  <si>
    <t>学期</t>
  </si>
  <si>
    <t>学校名称</t>
  </si>
  <si>
    <t>院系名称</t>
  </si>
  <si>
    <t>姓名</t>
  </si>
  <si>
    <t>性别</t>
  </si>
  <si>
    <t>年级</t>
  </si>
  <si>
    <t>困难类型</t>
  </si>
  <si>
    <t>低保类型</t>
  </si>
  <si>
    <t>脱贫情况</t>
  </si>
  <si>
    <t>脱贫时间</t>
  </si>
  <si>
    <t>数据来源</t>
  </si>
  <si>
    <t>学院</t>
  </si>
  <si>
    <t>班级</t>
  </si>
  <si>
    <t>学费标准</t>
  </si>
  <si>
    <t>学费减免金额</t>
  </si>
  <si>
    <t>备注</t>
  </si>
  <si>
    <t>2020</t>
  </si>
  <si>
    <t>秋季</t>
  </si>
  <si>
    <t>常州工业职业技术学院</t>
  </si>
  <si>
    <t>材料工程学院（环境工程学院）</t>
  </si>
  <si>
    <t>赵锦锦</t>
  </si>
  <si>
    <t>女</t>
  </si>
  <si>
    <t>2018-09</t>
  </si>
  <si>
    <t>建档立卡</t>
  </si>
  <si>
    <t/>
  </si>
  <si>
    <t>已脱贫（享受政策）</t>
  </si>
  <si>
    <t>2017年底</t>
  </si>
  <si>
    <t>系统比对</t>
  </si>
  <si>
    <t>18材料331</t>
  </si>
  <si>
    <t>吕继业</t>
  </si>
  <si>
    <t>男</t>
  </si>
  <si>
    <t>因学</t>
  </si>
  <si>
    <t>18材料531</t>
  </si>
  <si>
    <t>殷妍妍</t>
  </si>
  <si>
    <t>因病</t>
  </si>
  <si>
    <t>魏成龙</t>
  </si>
  <si>
    <t>2016年底</t>
  </si>
  <si>
    <t>18高加631</t>
  </si>
  <si>
    <t>王传中</t>
  </si>
  <si>
    <t>18建筑331</t>
  </si>
  <si>
    <t>杨海航</t>
  </si>
  <si>
    <t>沙正法</t>
  </si>
  <si>
    <t>2019-09</t>
  </si>
  <si>
    <t>2018年度</t>
  </si>
  <si>
    <t>19高加331</t>
  </si>
  <si>
    <t>崔家宽</t>
  </si>
  <si>
    <t>19药品331</t>
  </si>
  <si>
    <t>李苏雪</t>
  </si>
  <si>
    <t>王丽芹</t>
  </si>
  <si>
    <t>穆婉婷</t>
  </si>
  <si>
    <t>轨道交通学院</t>
  </si>
  <si>
    <t>范玉鹏</t>
  </si>
  <si>
    <t>18光电331</t>
  </si>
  <si>
    <t>朱琳</t>
  </si>
  <si>
    <t>2019年度</t>
  </si>
  <si>
    <t>柏广洲</t>
  </si>
  <si>
    <t>18轨道331</t>
  </si>
  <si>
    <t>韩梦强</t>
  </si>
  <si>
    <t>鲍威</t>
  </si>
  <si>
    <t>18汽修331</t>
  </si>
  <si>
    <t>张同</t>
  </si>
  <si>
    <t>王永航</t>
  </si>
  <si>
    <t>未脱贫</t>
  </si>
  <si>
    <t>18汽修631</t>
  </si>
  <si>
    <t>刘志龙</t>
  </si>
  <si>
    <t>18汽修632</t>
  </si>
  <si>
    <t>王天英</t>
  </si>
  <si>
    <t>18运营331</t>
  </si>
  <si>
    <t>谷傲</t>
  </si>
  <si>
    <t>许荣陵</t>
  </si>
  <si>
    <t>刘颖</t>
  </si>
  <si>
    <t>18运营332</t>
  </si>
  <si>
    <t>侍唯伟</t>
  </si>
  <si>
    <t>李颖</t>
  </si>
  <si>
    <t>18运营334</t>
  </si>
  <si>
    <t>张景景</t>
  </si>
  <si>
    <t>黄礼浩</t>
  </si>
  <si>
    <t>18运营335</t>
  </si>
  <si>
    <t>顾天枫</t>
  </si>
  <si>
    <t>18运营635</t>
  </si>
  <si>
    <t>嵇妍</t>
  </si>
  <si>
    <t>18运营636</t>
  </si>
  <si>
    <t>邱文骥</t>
  </si>
  <si>
    <t>已脱贫（继续享受政策）</t>
  </si>
  <si>
    <t>2014</t>
  </si>
  <si>
    <t>19车辆332</t>
  </si>
  <si>
    <t>张玉茂</t>
  </si>
  <si>
    <t>丁涛</t>
  </si>
  <si>
    <t>19车辆631</t>
  </si>
  <si>
    <t>罗超</t>
  </si>
  <si>
    <t>2018</t>
  </si>
  <si>
    <t>夏楠</t>
  </si>
  <si>
    <t>19光电331</t>
  </si>
  <si>
    <t>陆玉凡</t>
  </si>
  <si>
    <t>19光电631</t>
  </si>
  <si>
    <t>郭雪好</t>
  </si>
  <si>
    <t>2017</t>
  </si>
  <si>
    <t>19汽修331</t>
  </si>
  <si>
    <t>汤杰</t>
  </si>
  <si>
    <t>19汽修631</t>
  </si>
  <si>
    <t>王成城</t>
  </si>
  <si>
    <t>19汽修632</t>
  </si>
  <si>
    <t>欧端阳</t>
  </si>
  <si>
    <t>缺技术</t>
  </si>
  <si>
    <t>胡传威</t>
  </si>
  <si>
    <t>尚哲</t>
  </si>
  <si>
    <t>2015</t>
  </si>
  <si>
    <t>陈雨尧</t>
  </si>
  <si>
    <t>19运营332</t>
  </si>
  <si>
    <t>徐淑祥</t>
  </si>
  <si>
    <t>19运营334</t>
  </si>
  <si>
    <t>张静</t>
  </si>
  <si>
    <t>伍思彤</t>
  </si>
  <si>
    <t>2016</t>
  </si>
  <si>
    <t>吴雄</t>
  </si>
  <si>
    <t>19运营631</t>
  </si>
  <si>
    <t>石宝宝</t>
  </si>
  <si>
    <t>19运营633</t>
  </si>
  <si>
    <t>经贸管理学院</t>
  </si>
  <si>
    <t>周艳</t>
  </si>
  <si>
    <t>18国贸331</t>
  </si>
  <si>
    <t>王明珠</t>
  </si>
  <si>
    <t>18会计331</t>
  </si>
  <si>
    <t>徐欣洁</t>
  </si>
  <si>
    <t>王雨晴</t>
  </si>
  <si>
    <t>王舒雅</t>
  </si>
  <si>
    <t>18会计332</t>
  </si>
  <si>
    <t>谢汶林</t>
  </si>
  <si>
    <t>缺劳力</t>
  </si>
  <si>
    <t>江鸿莉</t>
  </si>
  <si>
    <t>18商务331</t>
  </si>
  <si>
    <t>王卫雨</t>
  </si>
  <si>
    <t>李启瑜</t>
  </si>
  <si>
    <t>朱遥</t>
  </si>
  <si>
    <t>王静</t>
  </si>
  <si>
    <t>18统计632</t>
  </si>
  <si>
    <t>王耀梅</t>
  </si>
  <si>
    <t>刘倩</t>
  </si>
  <si>
    <t>18统计633</t>
  </si>
  <si>
    <t>蔡春春</t>
  </si>
  <si>
    <t>18文秘331</t>
  </si>
  <si>
    <t>谷艳丽</t>
  </si>
  <si>
    <t>雷欢</t>
  </si>
  <si>
    <t>18物流331</t>
  </si>
  <si>
    <t>欧世欢</t>
  </si>
  <si>
    <t>许慧</t>
  </si>
  <si>
    <t>18物流332</t>
  </si>
  <si>
    <t>谷天祥</t>
  </si>
  <si>
    <t>18营销331</t>
  </si>
  <si>
    <t>张尚</t>
  </si>
  <si>
    <t>陈鹏珍</t>
  </si>
  <si>
    <t>李雪妮</t>
  </si>
  <si>
    <t>常依涵</t>
  </si>
  <si>
    <t>19国贸331</t>
  </si>
  <si>
    <t>潘文露</t>
  </si>
  <si>
    <t>杨娟</t>
  </si>
  <si>
    <t>殷莹</t>
  </si>
  <si>
    <t>19会计331</t>
  </si>
  <si>
    <t>吴贵敏</t>
  </si>
  <si>
    <t>汪玮</t>
  </si>
  <si>
    <t>陈泓燕</t>
  </si>
  <si>
    <t>19会计332</t>
  </si>
  <si>
    <t>孙杨</t>
  </si>
  <si>
    <t>王月</t>
  </si>
  <si>
    <t>因残</t>
  </si>
  <si>
    <t>19会计631</t>
  </si>
  <si>
    <t>徐萱</t>
  </si>
  <si>
    <t>罗晶晶</t>
  </si>
  <si>
    <t>19会计632</t>
  </si>
  <si>
    <t>窦贤茹</t>
  </si>
  <si>
    <t>王丹红</t>
  </si>
  <si>
    <t>19统计632</t>
  </si>
  <si>
    <t>陆海雨</t>
  </si>
  <si>
    <t>严青青</t>
  </si>
  <si>
    <t>19物流331</t>
  </si>
  <si>
    <t>刘旋</t>
  </si>
  <si>
    <t>王赛赢</t>
  </si>
  <si>
    <t>王新浩</t>
  </si>
  <si>
    <t>19营销331</t>
  </si>
  <si>
    <t>旅游与烹饪学院</t>
  </si>
  <si>
    <t>崔鑫</t>
  </si>
  <si>
    <t>18酒管331</t>
  </si>
  <si>
    <t>崔莹莹</t>
  </si>
  <si>
    <t>陆馨馨</t>
  </si>
  <si>
    <t>18旅英331</t>
  </si>
  <si>
    <t>崔银珠</t>
  </si>
  <si>
    <t>宋瑞琪</t>
  </si>
  <si>
    <t>18旅游331</t>
  </si>
  <si>
    <t>赵薇</t>
  </si>
  <si>
    <t>肖洁</t>
  </si>
  <si>
    <t>苏娟</t>
  </si>
  <si>
    <t>18旅游632</t>
  </si>
  <si>
    <t>王红红</t>
  </si>
  <si>
    <t>18旅游633</t>
  </si>
  <si>
    <t>张野</t>
  </si>
  <si>
    <t>18烹调631</t>
  </si>
  <si>
    <t>马天顺</t>
  </si>
  <si>
    <t>盛旭</t>
  </si>
  <si>
    <t>许纯纯</t>
  </si>
  <si>
    <t>18商英331</t>
  </si>
  <si>
    <t>周可迎</t>
  </si>
  <si>
    <t>郑宇星</t>
  </si>
  <si>
    <t>18幼儿331</t>
  </si>
  <si>
    <t>郑宇月</t>
  </si>
  <si>
    <t>李梦皎</t>
  </si>
  <si>
    <t>18幼儿332</t>
  </si>
  <si>
    <t>刘雯</t>
  </si>
  <si>
    <t>郑雨点</t>
  </si>
  <si>
    <t>翟星星</t>
  </si>
  <si>
    <t>18幼儿333</t>
  </si>
  <si>
    <t>尹凤姣</t>
  </si>
  <si>
    <t>19酒管331</t>
  </si>
  <si>
    <t>柴紫涵</t>
  </si>
  <si>
    <t>孙晓玉</t>
  </si>
  <si>
    <t>19旅游331</t>
  </si>
  <si>
    <t>周文清</t>
  </si>
  <si>
    <t>19烹调331</t>
  </si>
  <si>
    <t>王耀</t>
  </si>
  <si>
    <t>江苏皖</t>
  </si>
  <si>
    <t>19休闲631</t>
  </si>
  <si>
    <t>孙健航</t>
  </si>
  <si>
    <t>19休闲632</t>
  </si>
  <si>
    <t>刘贵苏</t>
  </si>
  <si>
    <t>19幼儿331</t>
  </si>
  <si>
    <t>李正江</t>
  </si>
  <si>
    <t>从思琪</t>
  </si>
  <si>
    <t>19幼儿332</t>
  </si>
  <si>
    <t>徐萌</t>
  </si>
  <si>
    <t>19幼儿333</t>
  </si>
  <si>
    <t>娄思语</t>
  </si>
  <si>
    <t>嵇梦婷</t>
  </si>
  <si>
    <t>孟锦锦</t>
  </si>
  <si>
    <t>社会招生学院</t>
  </si>
  <si>
    <t>葛然</t>
  </si>
  <si>
    <t>2019-10</t>
  </si>
  <si>
    <t>19材料833</t>
  </si>
  <si>
    <t>周莲</t>
  </si>
  <si>
    <t>19机电834</t>
  </si>
  <si>
    <t>汤双伟</t>
  </si>
  <si>
    <t>19机制831</t>
  </si>
  <si>
    <t>王梦婕</t>
  </si>
  <si>
    <t>19酒管834</t>
  </si>
  <si>
    <t>于芹</t>
  </si>
  <si>
    <t>现代装备制造学院</t>
  </si>
  <si>
    <t>周睿</t>
  </si>
  <si>
    <t>18成型331</t>
  </si>
  <si>
    <t>程玉祥</t>
  </si>
  <si>
    <t>庞训虎</t>
  </si>
  <si>
    <t>18机制331</t>
  </si>
  <si>
    <t>彭恒亮</t>
  </si>
  <si>
    <t>2016-09</t>
  </si>
  <si>
    <t>张鹏</t>
  </si>
  <si>
    <t>18模具331</t>
  </si>
  <si>
    <t>胡龙杰</t>
  </si>
  <si>
    <t>王宇</t>
  </si>
  <si>
    <t>18模具631</t>
  </si>
  <si>
    <t>张兆杰</t>
  </si>
  <si>
    <t>18数控331</t>
  </si>
  <si>
    <t>孙宁</t>
  </si>
  <si>
    <t>王雪芹</t>
  </si>
  <si>
    <t>18数控632</t>
  </si>
  <si>
    <t>王成</t>
  </si>
  <si>
    <t>18制造331</t>
  </si>
  <si>
    <t>吉海龙</t>
  </si>
  <si>
    <t>赵大权</t>
  </si>
  <si>
    <t>19成型331</t>
  </si>
  <si>
    <t>高德禹</t>
  </si>
  <si>
    <t>19机制331</t>
  </si>
  <si>
    <t>高轲科</t>
  </si>
  <si>
    <t>吴博</t>
  </si>
  <si>
    <t>19机制632</t>
  </si>
  <si>
    <t>张盟</t>
  </si>
  <si>
    <t>刘一川</t>
  </si>
  <si>
    <t>赵环</t>
  </si>
  <si>
    <t>19模具631</t>
  </si>
  <si>
    <t>施秀芸</t>
  </si>
  <si>
    <t>19数控331</t>
  </si>
  <si>
    <t>薄祥瑞</t>
  </si>
  <si>
    <t>龚云苏</t>
  </si>
  <si>
    <t>蒋振</t>
  </si>
  <si>
    <t>19数控631</t>
  </si>
  <si>
    <t>程恒达</t>
  </si>
  <si>
    <t>19数控试点</t>
  </si>
  <si>
    <t>朱治敏</t>
  </si>
  <si>
    <t>平旭</t>
  </si>
  <si>
    <t>19制造331</t>
  </si>
  <si>
    <t>梁仝</t>
  </si>
  <si>
    <t>19制造631</t>
  </si>
  <si>
    <t>信息工程学院（人工智能学院）</t>
  </si>
  <si>
    <t>葛倩</t>
  </si>
  <si>
    <t>18电商（嗨购）</t>
  </si>
  <si>
    <t>史悦</t>
  </si>
  <si>
    <t>夏莹</t>
  </si>
  <si>
    <t>陈熙</t>
  </si>
  <si>
    <t>18电商332</t>
  </si>
  <si>
    <t>钟苹</t>
  </si>
  <si>
    <t>李淮北</t>
  </si>
  <si>
    <t>周苏云</t>
  </si>
  <si>
    <t>郭林艺</t>
  </si>
  <si>
    <t>18计应331</t>
  </si>
  <si>
    <t>张恒伟</t>
  </si>
  <si>
    <t>徐士先</t>
  </si>
  <si>
    <t>18计应631</t>
  </si>
  <si>
    <t>王子新</t>
  </si>
  <si>
    <t>18软件331</t>
  </si>
  <si>
    <t>贾浩杰</t>
  </si>
  <si>
    <t>18软件332</t>
  </si>
  <si>
    <t>周利</t>
  </si>
  <si>
    <t>18软件631</t>
  </si>
  <si>
    <t>王艳香</t>
  </si>
  <si>
    <t>李玉屏</t>
  </si>
  <si>
    <t>18网络331</t>
  </si>
  <si>
    <t>程余凡</t>
  </si>
  <si>
    <t>18网络332</t>
  </si>
  <si>
    <t>臧翠萍</t>
  </si>
  <si>
    <t>金锦</t>
  </si>
  <si>
    <t>18网络631</t>
  </si>
  <si>
    <t>赵正鹏</t>
  </si>
  <si>
    <t>18网络632</t>
  </si>
  <si>
    <t>王雅宁</t>
  </si>
  <si>
    <t>朱新龙</t>
  </si>
  <si>
    <t>夏严冬</t>
  </si>
  <si>
    <t>殷红玉</t>
  </si>
  <si>
    <t>18物联331</t>
  </si>
  <si>
    <t>吴杨德</t>
  </si>
  <si>
    <t>马然</t>
  </si>
  <si>
    <t>刘凡瑞</t>
  </si>
  <si>
    <t>李佳乐</t>
  </si>
  <si>
    <t>缺资金</t>
  </si>
  <si>
    <t>19电商331</t>
  </si>
  <si>
    <t>许菁菁</t>
  </si>
  <si>
    <t>杜思棋</t>
  </si>
  <si>
    <t>王言</t>
  </si>
  <si>
    <t>19软件331</t>
  </si>
  <si>
    <t>刘汉臣</t>
  </si>
  <si>
    <t>19软件332</t>
  </si>
  <si>
    <t>刘巧慧</t>
  </si>
  <si>
    <t>王飞鸿</t>
  </si>
  <si>
    <t>19软件631</t>
  </si>
  <si>
    <t>伏冰冰</t>
  </si>
  <si>
    <t>19网络332</t>
  </si>
  <si>
    <t>刘虎庆</t>
  </si>
  <si>
    <t>贺辉杰</t>
  </si>
  <si>
    <t>19网络631</t>
  </si>
  <si>
    <t>陈继红</t>
  </si>
  <si>
    <t>缺土地</t>
  </si>
  <si>
    <t>仓国金</t>
  </si>
  <si>
    <t>段玉</t>
  </si>
  <si>
    <t>19网络632</t>
  </si>
  <si>
    <t>丁梦月</t>
  </si>
  <si>
    <t>19网络633</t>
  </si>
  <si>
    <t>申洋洋</t>
  </si>
  <si>
    <t>盛思邈</t>
  </si>
  <si>
    <t>李霞</t>
  </si>
  <si>
    <t>鲁统戈</t>
  </si>
  <si>
    <t>19网络661</t>
  </si>
  <si>
    <t>周继威</t>
  </si>
  <si>
    <t>19物联332</t>
  </si>
  <si>
    <t>梁紫轩</t>
  </si>
  <si>
    <t>王玉</t>
  </si>
  <si>
    <t>19物联631</t>
  </si>
  <si>
    <t>王豫龙</t>
  </si>
  <si>
    <t>吴宇麒</t>
  </si>
  <si>
    <t>艺术创意学院</t>
  </si>
  <si>
    <t>丁政</t>
  </si>
  <si>
    <t>18广告331</t>
  </si>
  <si>
    <t>许成银</t>
  </si>
  <si>
    <t>陈毅德</t>
  </si>
  <si>
    <t>18环艺331</t>
  </si>
  <si>
    <t>陈东艳</t>
  </si>
  <si>
    <t>18媒体332</t>
  </si>
  <si>
    <t>宋恒宇</t>
  </si>
  <si>
    <t>梁洁</t>
  </si>
  <si>
    <t>18室内331</t>
  </si>
  <si>
    <t>丁颖</t>
  </si>
  <si>
    <t>18室内332</t>
  </si>
  <si>
    <t>赵志豪</t>
  </si>
  <si>
    <t>19产品331</t>
  </si>
  <si>
    <t>刘宇</t>
  </si>
  <si>
    <t>19环艺331</t>
  </si>
  <si>
    <t>张福宁</t>
  </si>
  <si>
    <t>杨素红</t>
  </si>
  <si>
    <t>孟小凤</t>
  </si>
  <si>
    <t>19环艺333</t>
  </si>
  <si>
    <t>李贞</t>
  </si>
  <si>
    <t>19媒体331</t>
  </si>
  <si>
    <t>韩红梅</t>
  </si>
  <si>
    <t>19室内331</t>
  </si>
  <si>
    <t>颜子强</t>
  </si>
  <si>
    <t>葛娇娇</t>
  </si>
  <si>
    <t>曹首春</t>
  </si>
  <si>
    <t>张双双</t>
  </si>
  <si>
    <t>19室内332</t>
  </si>
  <si>
    <t>任豪</t>
  </si>
  <si>
    <t>钱璐</t>
  </si>
  <si>
    <t>19室内631</t>
  </si>
  <si>
    <t>张开艳</t>
  </si>
  <si>
    <t>智能控制学院</t>
  </si>
  <si>
    <t>胡琪</t>
  </si>
  <si>
    <t>18电子331</t>
  </si>
  <si>
    <t>邹艳</t>
  </si>
  <si>
    <t>杨文龙</t>
  </si>
  <si>
    <t>18电子332</t>
  </si>
  <si>
    <t>戴雷</t>
  </si>
  <si>
    <t>18电子631</t>
  </si>
  <si>
    <t>孙健</t>
  </si>
  <si>
    <t>18机电332</t>
  </si>
  <si>
    <t>张杰</t>
  </si>
  <si>
    <t>杨加虎</t>
  </si>
  <si>
    <t>李佳伟</t>
  </si>
  <si>
    <t>18机电333</t>
  </si>
  <si>
    <t>桑同同</t>
  </si>
  <si>
    <t>夏石磊</t>
  </si>
  <si>
    <t>陈宇</t>
  </si>
  <si>
    <t>18机电631</t>
  </si>
  <si>
    <t>卜广洲</t>
  </si>
  <si>
    <t>张海军</t>
  </si>
  <si>
    <t>18机器人331</t>
  </si>
  <si>
    <t>陈淦</t>
  </si>
  <si>
    <t>闫雷明</t>
  </si>
  <si>
    <t>18自动331</t>
  </si>
  <si>
    <t>赵秀庚</t>
  </si>
  <si>
    <t>18自动332</t>
  </si>
  <si>
    <t>薛圣志</t>
  </si>
  <si>
    <t>赵宵宵</t>
  </si>
  <si>
    <t>高春玲</t>
  </si>
  <si>
    <t>18自动631</t>
  </si>
  <si>
    <t>赵桂红</t>
  </si>
  <si>
    <t>19电子631</t>
  </si>
  <si>
    <t>陈昊</t>
  </si>
  <si>
    <t>李可栋</t>
  </si>
  <si>
    <t>19光伏331</t>
  </si>
  <si>
    <t>王琨</t>
  </si>
  <si>
    <t>19机电331</t>
  </si>
  <si>
    <t>王伟</t>
  </si>
  <si>
    <t>赵子春</t>
  </si>
  <si>
    <t>徐磊</t>
  </si>
  <si>
    <t>19机电332</t>
  </si>
  <si>
    <t>赵宝义</t>
  </si>
  <si>
    <t>丁羽乐</t>
  </si>
  <si>
    <t>19机电335</t>
  </si>
  <si>
    <t>李吉苏</t>
  </si>
  <si>
    <t>李傲圆</t>
  </si>
  <si>
    <t>19机电631</t>
  </si>
  <si>
    <t>严开明</t>
  </si>
  <si>
    <t>陈明</t>
  </si>
  <si>
    <t>臧广来</t>
  </si>
  <si>
    <t>朱海峰</t>
  </si>
  <si>
    <t>19机电632</t>
  </si>
  <si>
    <t>杜永龙</t>
  </si>
  <si>
    <t>杨慎涛</t>
  </si>
  <si>
    <t>19机器人331</t>
  </si>
  <si>
    <t>陈福兴</t>
  </si>
  <si>
    <t>陈强</t>
  </si>
  <si>
    <t>陈书建</t>
  </si>
  <si>
    <t>张玉</t>
  </si>
  <si>
    <t>19自动331</t>
  </si>
  <si>
    <t>谭志富</t>
  </si>
  <si>
    <t>邓康</t>
  </si>
  <si>
    <t>19自动632</t>
  </si>
  <si>
    <t>崔万能</t>
  </si>
  <si>
    <t>李明月</t>
  </si>
  <si>
    <t>19旅英331</t>
  </si>
  <si>
    <t>20.9.9休学2年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</si>
</sst>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2" borderId="0" xfId="0" applyFont="1" applyFill="1" applyBorder="1" applyAlignment="1" quotePrefix="1">
      <alignment vertical="center"/>
    </xf>
    <xf numFmtId="0" fontId="1" fillId="3" borderId="0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documents and settings\administrator\&#26700;&#38754;\&#24314;&#26723;&#31435;&#21345;&#21517;&#21333;2020.9.23-&#25105;&#21305;&#37197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heet1"/>
      <sheetName val="我-草稿"/>
      <sheetName val="缴费情况导出-9.23"/>
      <sheetName val="学生基本信息导出-9.23"/>
    </sheetNames>
    <sheetDataSet>
      <sheetData sheetId="0" refreshError="1"/>
      <sheetData sheetId="1" refreshError="1">
        <row r="1">
          <cell r="A1" t="str">
            <v>姓名</v>
          </cell>
          <cell r="B1" t="str">
            <v>所在学院</v>
          </cell>
          <cell r="C1" t="str">
            <v>欠费金额-9.16</v>
          </cell>
        </row>
        <row r="2">
          <cell r="A2" t="str">
            <v>赵锦锦</v>
          </cell>
          <cell r="B2" t="str">
            <v>材料工程与技术学院</v>
          </cell>
          <cell r="C2">
            <v>5700</v>
          </cell>
        </row>
        <row r="3">
          <cell r="A3" t="str">
            <v>吕继业</v>
          </cell>
          <cell r="B3" t="str">
            <v>材料工程与技术学院</v>
          </cell>
          <cell r="C3">
            <v>6700</v>
          </cell>
        </row>
        <row r="4">
          <cell r="A4" t="str">
            <v>殷妍妍</v>
          </cell>
          <cell r="B4" t="str">
            <v>材料工程与技术学院</v>
          </cell>
          <cell r="C4">
            <v>0</v>
          </cell>
        </row>
        <row r="5">
          <cell r="A5" t="str">
            <v>王传中</v>
          </cell>
          <cell r="B5" t="str">
            <v>材料工程与技术学院</v>
          </cell>
          <cell r="C5">
            <v>5700</v>
          </cell>
        </row>
        <row r="6">
          <cell r="A6" t="str">
            <v>杨海航</v>
          </cell>
          <cell r="B6" t="str">
            <v>材料工程与技术学院</v>
          </cell>
          <cell r="C6">
            <v>5700</v>
          </cell>
        </row>
        <row r="7">
          <cell r="A7" t="str">
            <v>沙正法</v>
          </cell>
          <cell r="B7" t="str">
            <v>材料工程与技术学院</v>
          </cell>
          <cell r="C7">
            <v>1000</v>
          </cell>
        </row>
        <row r="8">
          <cell r="A8" t="str">
            <v>芮杨兰</v>
          </cell>
          <cell r="B8" t="str">
            <v>材料工程与技术学院</v>
          </cell>
          <cell r="C8">
            <v>0</v>
          </cell>
        </row>
        <row r="9">
          <cell r="A9" t="str">
            <v>崔家宽</v>
          </cell>
          <cell r="B9" t="str">
            <v>材料工程与技术学院</v>
          </cell>
          <cell r="C9">
            <v>0</v>
          </cell>
        </row>
        <row r="10">
          <cell r="A10" t="str">
            <v>李苏雪</v>
          </cell>
          <cell r="B10" t="str">
            <v>材料工程与技术学院</v>
          </cell>
          <cell r="C10">
            <v>0</v>
          </cell>
        </row>
        <row r="11">
          <cell r="A11" t="str">
            <v>胡琪</v>
          </cell>
          <cell r="B11" t="str">
            <v>电气工程与技术学院</v>
          </cell>
          <cell r="C11">
            <v>0</v>
          </cell>
        </row>
        <row r="12">
          <cell r="A12" t="str">
            <v>邹艳</v>
          </cell>
          <cell r="B12" t="str">
            <v>电气工程与技术学院</v>
          </cell>
          <cell r="C12">
            <v>5700</v>
          </cell>
        </row>
        <row r="13">
          <cell r="A13" t="str">
            <v>孙浩轩</v>
          </cell>
          <cell r="B13" t="str">
            <v>电气工程与技术学院</v>
          </cell>
          <cell r="C13">
            <v>400</v>
          </cell>
        </row>
        <row r="14">
          <cell r="A14" t="str">
            <v>杨文龙</v>
          </cell>
          <cell r="B14" t="str">
            <v>电气工程与技术学院</v>
          </cell>
          <cell r="C14">
            <v>5700</v>
          </cell>
        </row>
        <row r="15">
          <cell r="A15" t="str">
            <v>戴雷</v>
          </cell>
          <cell r="B15" t="str">
            <v>电气工程与技术学院</v>
          </cell>
          <cell r="C15">
            <v>0</v>
          </cell>
        </row>
        <row r="16">
          <cell r="A16" t="str">
            <v>刘坤</v>
          </cell>
          <cell r="B16" t="str">
            <v>电气工程与技术学院</v>
          </cell>
          <cell r="C16">
            <v>5300</v>
          </cell>
        </row>
        <row r="17">
          <cell r="A17" t="str">
            <v>孙健</v>
          </cell>
          <cell r="B17" t="str">
            <v>电气工程与技术学院</v>
          </cell>
          <cell r="C17">
            <v>0</v>
          </cell>
        </row>
        <row r="18">
          <cell r="A18" t="str">
            <v>张杰</v>
          </cell>
          <cell r="B18" t="str">
            <v>电气工程与技术学院</v>
          </cell>
          <cell r="C18">
            <v>0</v>
          </cell>
        </row>
        <row r="19">
          <cell r="A19" t="str">
            <v>杨加虎</v>
          </cell>
          <cell r="B19" t="str">
            <v>电气工程与技术学院</v>
          </cell>
          <cell r="C19">
            <v>0</v>
          </cell>
        </row>
        <row r="20">
          <cell r="A20" t="str">
            <v>李佳伟</v>
          </cell>
          <cell r="B20" t="str">
            <v>电气工程与技术学院</v>
          </cell>
          <cell r="C20">
            <v>0</v>
          </cell>
        </row>
        <row r="21">
          <cell r="A21" t="str">
            <v>夏石磊</v>
          </cell>
          <cell r="B21" t="str">
            <v>电气工程与技术学院</v>
          </cell>
          <cell r="C21">
            <v>5300</v>
          </cell>
        </row>
        <row r="22">
          <cell r="A22" t="str">
            <v>桑同同</v>
          </cell>
          <cell r="B22" t="str">
            <v>电气工程与技术学院</v>
          </cell>
          <cell r="C22">
            <v>0</v>
          </cell>
        </row>
        <row r="23">
          <cell r="A23" t="str">
            <v>陆助威</v>
          </cell>
          <cell r="B23" t="str">
            <v>电气工程与技术学院</v>
          </cell>
          <cell r="C23">
            <v>0</v>
          </cell>
        </row>
        <row r="24">
          <cell r="A24" t="str">
            <v>陈宇</v>
          </cell>
          <cell r="B24" t="str">
            <v>电气工程与技术学院</v>
          </cell>
          <cell r="C24">
            <v>400</v>
          </cell>
        </row>
        <row r="25">
          <cell r="A25" t="str">
            <v>赵圆圆</v>
          </cell>
          <cell r="B25" t="str">
            <v>电气工程与技术学院</v>
          </cell>
          <cell r="C25">
            <v>0</v>
          </cell>
        </row>
        <row r="26">
          <cell r="A26" t="str">
            <v>朱振元</v>
          </cell>
          <cell r="B26" t="str">
            <v>电气工程与技术学院</v>
          </cell>
          <cell r="C26">
            <v>5700</v>
          </cell>
        </row>
        <row r="27">
          <cell r="A27" t="str">
            <v>陈淦</v>
          </cell>
          <cell r="B27" t="str">
            <v>电气工程与技术学院</v>
          </cell>
          <cell r="C27">
            <v>0</v>
          </cell>
        </row>
        <row r="28">
          <cell r="A28" t="str">
            <v>张海军</v>
          </cell>
          <cell r="B28" t="str">
            <v>电气工程与技术学院</v>
          </cell>
          <cell r="C28">
            <v>0</v>
          </cell>
        </row>
        <row r="29">
          <cell r="A29" t="str">
            <v>周俊龙</v>
          </cell>
          <cell r="B29" t="str">
            <v>电气工程与技术学院</v>
          </cell>
          <cell r="C29">
            <v>5700</v>
          </cell>
        </row>
        <row r="30">
          <cell r="A30" t="str">
            <v>赵秀庚</v>
          </cell>
          <cell r="B30" t="str">
            <v>电气工程与技术学院</v>
          </cell>
          <cell r="C30">
            <v>0</v>
          </cell>
        </row>
        <row r="31">
          <cell r="A31" t="str">
            <v>赵宵宵</v>
          </cell>
          <cell r="B31" t="str">
            <v>电气工程与技术学院</v>
          </cell>
          <cell r="C31">
            <v>0</v>
          </cell>
        </row>
        <row r="32">
          <cell r="A32" t="str">
            <v>高春玲</v>
          </cell>
          <cell r="B32" t="str">
            <v>电气工程与技术学院</v>
          </cell>
          <cell r="C32">
            <v>0</v>
          </cell>
        </row>
        <row r="33">
          <cell r="A33" t="str">
            <v>陈凯雄</v>
          </cell>
          <cell r="B33" t="str">
            <v>电气工程与技术学院</v>
          </cell>
          <cell r="C33">
            <v>1000</v>
          </cell>
        </row>
        <row r="34">
          <cell r="A34" t="str">
            <v>邓杰隆</v>
          </cell>
          <cell r="B34" t="str">
            <v>电气工程与技术学院</v>
          </cell>
          <cell r="C34">
            <v>6700</v>
          </cell>
        </row>
        <row r="35">
          <cell r="A35" t="str">
            <v>陈昊</v>
          </cell>
          <cell r="B35" t="str">
            <v>电气工程与技术学院</v>
          </cell>
          <cell r="C35">
            <v>1000</v>
          </cell>
        </row>
        <row r="36">
          <cell r="A36" t="str">
            <v>赵桂红</v>
          </cell>
          <cell r="B36" t="str">
            <v>电气工程与技术学院</v>
          </cell>
          <cell r="C36">
            <v>1000</v>
          </cell>
        </row>
        <row r="37">
          <cell r="A37" t="str">
            <v>李可栋</v>
          </cell>
          <cell r="B37" t="str">
            <v>电气工程与技术学院</v>
          </cell>
          <cell r="C37">
            <v>1000</v>
          </cell>
        </row>
        <row r="38">
          <cell r="A38" t="str">
            <v>王琨</v>
          </cell>
          <cell r="B38" t="str">
            <v>电气工程与技术学院</v>
          </cell>
          <cell r="C38">
            <v>1400</v>
          </cell>
        </row>
        <row r="39">
          <cell r="A39" t="str">
            <v>王伟</v>
          </cell>
          <cell r="B39" t="str">
            <v>电气工程与技术学院</v>
          </cell>
          <cell r="C39">
            <v>1000</v>
          </cell>
        </row>
        <row r="40">
          <cell r="A40" t="str">
            <v>赵子春</v>
          </cell>
          <cell r="B40" t="str">
            <v>电气工程与技术学院</v>
          </cell>
          <cell r="C40">
            <v>1000</v>
          </cell>
        </row>
        <row r="41">
          <cell r="A41" t="str">
            <v>徐磊</v>
          </cell>
          <cell r="B41" t="str">
            <v>电气工程与技术学院</v>
          </cell>
          <cell r="C41">
            <v>1000</v>
          </cell>
        </row>
        <row r="42">
          <cell r="A42" t="str">
            <v>丁羽乐</v>
          </cell>
          <cell r="B42" t="str">
            <v>电气工程与技术学院</v>
          </cell>
          <cell r="C42">
            <v>1000</v>
          </cell>
        </row>
        <row r="43">
          <cell r="A43" t="str">
            <v>李吉苏</v>
          </cell>
          <cell r="B43" t="str">
            <v>电气工程与技术学院</v>
          </cell>
          <cell r="C43">
            <v>1000</v>
          </cell>
        </row>
        <row r="44">
          <cell r="A44" t="str">
            <v>臧广来</v>
          </cell>
          <cell r="B44" t="str">
            <v>电气工程与技术学院</v>
          </cell>
          <cell r="C44">
            <v>7100</v>
          </cell>
        </row>
        <row r="45">
          <cell r="A45" t="str">
            <v>李傲圆</v>
          </cell>
          <cell r="B45" t="str">
            <v>电气工程与技术学院</v>
          </cell>
          <cell r="C45">
            <v>1000</v>
          </cell>
        </row>
        <row r="46">
          <cell r="A46" t="str">
            <v>陈明</v>
          </cell>
          <cell r="B46" t="str">
            <v>电气工程与技术学院</v>
          </cell>
          <cell r="C46">
            <v>1000</v>
          </cell>
        </row>
        <row r="47">
          <cell r="A47" t="str">
            <v>严开明</v>
          </cell>
          <cell r="B47" t="str">
            <v>电气工程与技术学院</v>
          </cell>
          <cell r="C47">
            <v>1000</v>
          </cell>
        </row>
        <row r="48">
          <cell r="A48" t="str">
            <v>杜永龙</v>
          </cell>
          <cell r="B48" t="str">
            <v>电气工程与技术学院</v>
          </cell>
          <cell r="C48">
            <v>1400</v>
          </cell>
        </row>
        <row r="49">
          <cell r="A49" t="str">
            <v>朱海峰</v>
          </cell>
          <cell r="B49" t="str">
            <v>电气工程与技术学院</v>
          </cell>
          <cell r="C49">
            <v>7100</v>
          </cell>
        </row>
        <row r="50">
          <cell r="A50" t="str">
            <v>杨慎涛</v>
          </cell>
          <cell r="B50" t="str">
            <v>电气工程与技术学院</v>
          </cell>
          <cell r="C50">
            <v>1000</v>
          </cell>
        </row>
        <row r="51">
          <cell r="A51" t="str">
            <v>陈福兴</v>
          </cell>
          <cell r="B51" t="str">
            <v>电气工程与技术学院</v>
          </cell>
          <cell r="C51">
            <v>6300</v>
          </cell>
        </row>
        <row r="52">
          <cell r="A52" t="str">
            <v>陈书建</v>
          </cell>
          <cell r="B52" t="str">
            <v>电气工程与技术学院</v>
          </cell>
          <cell r="C52">
            <v>1000</v>
          </cell>
        </row>
        <row r="53">
          <cell r="A53" t="str">
            <v>陈强</v>
          </cell>
          <cell r="B53" t="str">
            <v>电气工程与技术学院</v>
          </cell>
          <cell r="C53">
            <v>1000</v>
          </cell>
        </row>
        <row r="54">
          <cell r="A54" t="str">
            <v>张玉</v>
          </cell>
          <cell r="B54" t="str">
            <v>电气工程与技术学院</v>
          </cell>
          <cell r="C54">
            <v>6700</v>
          </cell>
        </row>
        <row r="55">
          <cell r="A55" t="str">
            <v>崔万能</v>
          </cell>
          <cell r="B55" t="str">
            <v>电气工程与技术学院</v>
          </cell>
          <cell r="C55">
            <v>1000</v>
          </cell>
        </row>
        <row r="56">
          <cell r="A56" t="str">
            <v>邓康</v>
          </cell>
          <cell r="B56" t="str">
            <v>电气工程与技术学院</v>
          </cell>
          <cell r="C56">
            <v>7100</v>
          </cell>
        </row>
        <row r="57">
          <cell r="A57" t="str">
            <v>范玉鹏</v>
          </cell>
          <cell r="B57" t="str">
            <v>轨道交通工程与技术学院</v>
          </cell>
          <cell r="C57">
            <v>0</v>
          </cell>
        </row>
        <row r="58">
          <cell r="A58" t="str">
            <v>朱琳</v>
          </cell>
          <cell r="B58" t="str">
            <v>轨道交通工程与技术学院</v>
          </cell>
          <cell r="C58">
            <v>5700</v>
          </cell>
        </row>
        <row r="59">
          <cell r="A59" t="str">
            <v>柏广洲</v>
          </cell>
          <cell r="B59" t="str">
            <v>轨道交通工程与技术学院</v>
          </cell>
          <cell r="C59">
            <v>0</v>
          </cell>
        </row>
        <row r="60">
          <cell r="A60" t="str">
            <v>刘展源</v>
          </cell>
          <cell r="B60" t="str">
            <v>轨道交通工程与技术学院</v>
          </cell>
          <cell r="C60">
            <v>5300</v>
          </cell>
        </row>
        <row r="61">
          <cell r="A61" t="str">
            <v>鲍威</v>
          </cell>
          <cell r="B61" t="str">
            <v>轨道交通工程与技术学院</v>
          </cell>
          <cell r="C61">
            <v>5300</v>
          </cell>
        </row>
        <row r="62">
          <cell r="A62" t="str">
            <v>王永航</v>
          </cell>
          <cell r="B62" t="str">
            <v>轨道交通工程与技术学院</v>
          </cell>
          <cell r="C62">
            <v>5700</v>
          </cell>
        </row>
        <row r="63">
          <cell r="A63" t="str">
            <v>刘志龙</v>
          </cell>
          <cell r="B63" t="str">
            <v>轨道交通工程与技术学院</v>
          </cell>
          <cell r="C63">
            <v>5700</v>
          </cell>
        </row>
        <row r="64">
          <cell r="A64" t="str">
            <v>王天英</v>
          </cell>
          <cell r="B64" t="str">
            <v>轨道交通工程与技术学院</v>
          </cell>
          <cell r="C64">
            <v>5300</v>
          </cell>
        </row>
        <row r="65">
          <cell r="A65" t="str">
            <v>谷傲</v>
          </cell>
          <cell r="B65" t="str">
            <v>轨道交通工程与技术学院</v>
          </cell>
          <cell r="C65">
            <v>5300</v>
          </cell>
        </row>
        <row r="66">
          <cell r="A66" t="str">
            <v>刘颖</v>
          </cell>
          <cell r="B66" t="str">
            <v>轨道交通工程与技术学院</v>
          </cell>
          <cell r="C66">
            <v>0</v>
          </cell>
        </row>
        <row r="67">
          <cell r="A67" t="str">
            <v>侍唯伟</v>
          </cell>
          <cell r="B67" t="str">
            <v>轨道交通工程与技术学院</v>
          </cell>
          <cell r="C67">
            <v>0</v>
          </cell>
        </row>
        <row r="68">
          <cell r="A68" t="str">
            <v>李颖</v>
          </cell>
          <cell r="B68" t="str">
            <v>轨道交通工程与技术学院</v>
          </cell>
          <cell r="C68">
            <v>0</v>
          </cell>
        </row>
        <row r="69">
          <cell r="A69" t="str">
            <v>黄礼浩</v>
          </cell>
          <cell r="B69" t="str">
            <v>轨道交通工程与技术学院</v>
          </cell>
          <cell r="C69">
            <v>5300</v>
          </cell>
        </row>
        <row r="70">
          <cell r="A70" t="str">
            <v>桂尧</v>
          </cell>
          <cell r="B70" t="str">
            <v>轨道交通工程与技术学院</v>
          </cell>
          <cell r="C70">
            <v>11000</v>
          </cell>
        </row>
        <row r="71">
          <cell r="A71" t="str">
            <v>周佳明</v>
          </cell>
          <cell r="B71" t="str">
            <v>轨道交通工程与技术学院</v>
          </cell>
          <cell r="C71">
            <v>5700</v>
          </cell>
        </row>
        <row r="72">
          <cell r="A72" t="str">
            <v>嵇妍</v>
          </cell>
          <cell r="B72" t="str">
            <v>轨道交通工程与技术学院</v>
          </cell>
          <cell r="C72">
            <v>5700</v>
          </cell>
        </row>
        <row r="73">
          <cell r="A73" t="str">
            <v>张玉茂</v>
          </cell>
          <cell r="B73" t="str">
            <v>轨道交通工程与技术学院</v>
          </cell>
          <cell r="C73">
            <v>6700</v>
          </cell>
        </row>
        <row r="74">
          <cell r="A74" t="str">
            <v>邱文骥</v>
          </cell>
          <cell r="B74" t="str">
            <v>轨道交通工程与技术学院</v>
          </cell>
          <cell r="C74">
            <v>7100</v>
          </cell>
        </row>
        <row r="75">
          <cell r="A75" t="str">
            <v>丁涛</v>
          </cell>
          <cell r="B75" t="str">
            <v>轨道交通工程与技术学院</v>
          </cell>
          <cell r="C75">
            <v>1400</v>
          </cell>
        </row>
        <row r="76">
          <cell r="A76" t="str">
            <v>罗超</v>
          </cell>
          <cell r="B76" t="str">
            <v>轨道交通工程与技术学院</v>
          </cell>
          <cell r="C76">
            <v>7100</v>
          </cell>
        </row>
        <row r="77">
          <cell r="A77" t="str">
            <v>夏楠</v>
          </cell>
          <cell r="B77" t="str">
            <v>轨道交通工程与技术学院</v>
          </cell>
          <cell r="C77">
            <v>0</v>
          </cell>
        </row>
        <row r="78">
          <cell r="A78" t="str">
            <v>陆玉凡</v>
          </cell>
          <cell r="B78" t="str">
            <v>轨道交通工程与技术学院</v>
          </cell>
          <cell r="C78">
            <v>0</v>
          </cell>
        </row>
        <row r="79">
          <cell r="A79" t="str">
            <v>郭雪好</v>
          </cell>
          <cell r="B79" t="str">
            <v>轨道交通工程与技术学院</v>
          </cell>
          <cell r="C79">
            <v>6300</v>
          </cell>
        </row>
        <row r="80">
          <cell r="A80" t="str">
            <v>欧端阳</v>
          </cell>
          <cell r="B80" t="str">
            <v>轨道交通工程与技术学院</v>
          </cell>
          <cell r="C80">
            <v>7100</v>
          </cell>
        </row>
        <row r="81">
          <cell r="A81" t="str">
            <v>胡传威</v>
          </cell>
          <cell r="B81" t="str">
            <v>轨道交通工程与技术学院</v>
          </cell>
          <cell r="C81">
            <v>6300</v>
          </cell>
        </row>
        <row r="82">
          <cell r="A82" t="str">
            <v>王成城</v>
          </cell>
          <cell r="B82" t="str">
            <v>轨道交通工程与技术学院</v>
          </cell>
          <cell r="C82">
            <v>1400</v>
          </cell>
        </row>
        <row r="83">
          <cell r="A83" t="str">
            <v>尚哲</v>
          </cell>
          <cell r="B83" t="str">
            <v>轨道交通工程与技术学院</v>
          </cell>
          <cell r="C83">
            <v>0</v>
          </cell>
        </row>
        <row r="84">
          <cell r="A84" t="str">
            <v>蒋佳棋</v>
          </cell>
          <cell r="B84" t="str">
            <v>轨道交通工程与技术学院</v>
          </cell>
          <cell r="C84">
            <v>0</v>
          </cell>
        </row>
        <row r="85">
          <cell r="A85" t="str">
            <v>陈雨尧</v>
          </cell>
          <cell r="B85" t="str">
            <v>轨道交通工程与技术学院</v>
          </cell>
          <cell r="C85">
            <v>1000</v>
          </cell>
        </row>
        <row r="86">
          <cell r="A86" t="str">
            <v>张静</v>
          </cell>
          <cell r="B86" t="str">
            <v>轨道交通工程与技术学院</v>
          </cell>
          <cell r="C86">
            <v>1000</v>
          </cell>
        </row>
        <row r="87">
          <cell r="A87" t="str">
            <v>徐淑祥</v>
          </cell>
          <cell r="B87" t="str">
            <v>轨道交通工程与技术学院</v>
          </cell>
          <cell r="C87">
            <v>0</v>
          </cell>
        </row>
        <row r="88">
          <cell r="A88" t="str">
            <v>伍思彤</v>
          </cell>
          <cell r="B88" t="str">
            <v>轨道交通工程与技术学院</v>
          </cell>
          <cell r="C88">
            <v>0</v>
          </cell>
        </row>
        <row r="89">
          <cell r="A89" t="str">
            <v>吴雄</v>
          </cell>
          <cell r="B89" t="str">
            <v>轨道交通工程与技术学院</v>
          </cell>
          <cell r="C89">
            <v>1400</v>
          </cell>
        </row>
        <row r="90">
          <cell r="A90" t="str">
            <v>林奕轩</v>
          </cell>
          <cell r="B90" t="str">
            <v>轨道交通工程与技术学院</v>
          </cell>
          <cell r="C90">
            <v>0</v>
          </cell>
        </row>
        <row r="91">
          <cell r="A91" t="str">
            <v>石宝宝</v>
          </cell>
          <cell r="B91" t="str">
            <v>轨道交通工程与技术学院</v>
          </cell>
          <cell r="C91">
            <v>0</v>
          </cell>
        </row>
        <row r="92">
          <cell r="A92" t="str">
            <v>周睿</v>
          </cell>
          <cell r="B92" t="str">
            <v>机械工程与技术学院</v>
          </cell>
          <cell r="C92">
            <v>5700</v>
          </cell>
        </row>
        <row r="93">
          <cell r="A93" t="str">
            <v>庞训虎</v>
          </cell>
          <cell r="B93" t="str">
            <v>机械工程与技术学院</v>
          </cell>
          <cell r="C93">
            <v>5300</v>
          </cell>
        </row>
        <row r="94">
          <cell r="A94" t="str">
            <v>张鹏</v>
          </cell>
          <cell r="B94" t="str">
            <v>机械工程与技术学院</v>
          </cell>
          <cell r="C94">
            <v>0</v>
          </cell>
        </row>
        <row r="95">
          <cell r="A95" t="str">
            <v>胡龙杰</v>
          </cell>
          <cell r="B95" t="str">
            <v>机械工程与技术学院</v>
          </cell>
          <cell r="C95">
            <v>0</v>
          </cell>
        </row>
        <row r="96">
          <cell r="A96" t="str">
            <v>张举胜</v>
          </cell>
          <cell r="B96" t="str">
            <v>机械工程与技术学院</v>
          </cell>
          <cell r="C96">
            <v>0</v>
          </cell>
        </row>
        <row r="97">
          <cell r="A97" t="str">
            <v>杨堃</v>
          </cell>
          <cell r="B97" t="str">
            <v>机械工程与技术学院</v>
          </cell>
          <cell r="C97">
            <v>0</v>
          </cell>
        </row>
        <row r="98">
          <cell r="A98" t="str">
            <v>王宇</v>
          </cell>
          <cell r="B98" t="str">
            <v>机械工程与技术学院</v>
          </cell>
          <cell r="C98">
            <v>0</v>
          </cell>
        </row>
        <row r="99">
          <cell r="A99" t="str">
            <v>张兆杰</v>
          </cell>
          <cell r="B99" t="str">
            <v>机械工程与技术学院</v>
          </cell>
          <cell r="C99">
            <v>0</v>
          </cell>
        </row>
        <row r="100">
          <cell r="A100" t="str">
            <v>孙宁</v>
          </cell>
          <cell r="B100" t="str">
            <v>机械工程与技术学院</v>
          </cell>
          <cell r="C100">
            <v>5300</v>
          </cell>
        </row>
        <row r="101">
          <cell r="A101" t="str">
            <v>朱方喆</v>
          </cell>
          <cell r="B101" t="str">
            <v>机械工程与技术学院</v>
          </cell>
          <cell r="C101">
            <v>0</v>
          </cell>
        </row>
        <row r="102">
          <cell r="A102" t="str">
            <v>王成</v>
          </cell>
          <cell r="B102" t="str">
            <v>机械工程与技术学院</v>
          </cell>
          <cell r="C102">
            <v>0</v>
          </cell>
        </row>
        <row r="103">
          <cell r="A103" t="str">
            <v>吉海龙</v>
          </cell>
          <cell r="B103" t="str">
            <v>机械工程与技术学院</v>
          </cell>
          <cell r="C103">
            <v>5700</v>
          </cell>
        </row>
        <row r="104">
          <cell r="A104" t="str">
            <v>俞兆星</v>
          </cell>
          <cell r="B104" t="str">
            <v>机械工程与技术学院</v>
          </cell>
          <cell r="C104">
            <v>0</v>
          </cell>
        </row>
        <row r="105">
          <cell r="A105" t="str">
            <v>赵大权</v>
          </cell>
          <cell r="B105" t="str">
            <v>机械工程与技术学院</v>
          </cell>
          <cell r="C105">
            <v>0</v>
          </cell>
        </row>
        <row r="106">
          <cell r="A106" t="str">
            <v>高德禹</v>
          </cell>
          <cell r="B106" t="str">
            <v>机械工程与技术学院</v>
          </cell>
          <cell r="C106">
            <v>0</v>
          </cell>
        </row>
        <row r="107">
          <cell r="A107" t="str">
            <v>高轲科</v>
          </cell>
          <cell r="B107" t="str">
            <v>机械工程与技术学院</v>
          </cell>
          <cell r="C107">
            <v>5300</v>
          </cell>
        </row>
        <row r="108">
          <cell r="A108" t="str">
            <v>张盟</v>
          </cell>
          <cell r="B108" t="str">
            <v>机械工程与技术学院</v>
          </cell>
          <cell r="C108">
            <v>6700</v>
          </cell>
        </row>
        <row r="109">
          <cell r="A109" t="str">
            <v>刘一川</v>
          </cell>
          <cell r="B109" t="str">
            <v>机械工程与技术学院</v>
          </cell>
          <cell r="C109">
            <v>0</v>
          </cell>
        </row>
        <row r="110">
          <cell r="A110" t="str">
            <v>吴博</v>
          </cell>
          <cell r="B110" t="str">
            <v>机械工程与技术学院</v>
          </cell>
          <cell r="C110">
            <v>1800</v>
          </cell>
        </row>
        <row r="111">
          <cell r="A111" t="str">
            <v>赵环</v>
          </cell>
          <cell r="B111" t="str">
            <v>机械工程与技术学院</v>
          </cell>
          <cell r="C111">
            <v>0</v>
          </cell>
        </row>
        <row r="112">
          <cell r="A112" t="str">
            <v>周寒</v>
          </cell>
          <cell r="B112" t="str">
            <v>机械工程与技术学院</v>
          </cell>
          <cell r="C112">
            <v>0</v>
          </cell>
        </row>
        <row r="113">
          <cell r="A113" t="str">
            <v>施秀芸</v>
          </cell>
          <cell r="B113" t="str">
            <v>机械工程与技术学院</v>
          </cell>
          <cell r="C113">
            <v>0</v>
          </cell>
        </row>
        <row r="114">
          <cell r="A114" t="str">
            <v>薄祥瑞</v>
          </cell>
          <cell r="B114" t="str">
            <v>机械工程与技术学院</v>
          </cell>
          <cell r="C114">
            <v>0</v>
          </cell>
        </row>
        <row r="115">
          <cell r="A115" t="str">
            <v>蒋振</v>
          </cell>
          <cell r="B115" t="str">
            <v>机械工程与技术学院</v>
          </cell>
          <cell r="C115">
            <v>7100</v>
          </cell>
        </row>
        <row r="116">
          <cell r="A116" t="str">
            <v>程恒达</v>
          </cell>
          <cell r="B116" t="str">
            <v>机械工程与技术学院</v>
          </cell>
          <cell r="C116">
            <v>5300</v>
          </cell>
        </row>
        <row r="117">
          <cell r="A117" t="str">
            <v>朱治敏</v>
          </cell>
          <cell r="B117" t="str">
            <v>机械工程与技术学院</v>
          </cell>
          <cell r="C117">
            <v>0</v>
          </cell>
        </row>
        <row r="118">
          <cell r="A118" t="str">
            <v>田凯</v>
          </cell>
          <cell r="B118" t="str">
            <v>机械工程与技术学院</v>
          </cell>
          <cell r="C118">
            <v>6300</v>
          </cell>
        </row>
        <row r="119">
          <cell r="A119" t="str">
            <v>平旭</v>
          </cell>
          <cell r="B119" t="str">
            <v>机械工程与技术学院</v>
          </cell>
          <cell r="C119">
            <v>1000</v>
          </cell>
        </row>
        <row r="120">
          <cell r="A120" t="str">
            <v>徐羚玲</v>
          </cell>
          <cell r="B120" t="str">
            <v>机械工程与技术学院</v>
          </cell>
          <cell r="C120">
            <v>0</v>
          </cell>
        </row>
        <row r="121">
          <cell r="A121" t="str">
            <v>梁仝</v>
          </cell>
          <cell r="B121" t="str">
            <v>机械工程与技术学院</v>
          </cell>
          <cell r="C121">
            <v>0</v>
          </cell>
        </row>
        <row r="122">
          <cell r="A122" t="str">
            <v>周艳</v>
          </cell>
          <cell r="B122" t="str">
            <v>经贸管理学院</v>
          </cell>
          <cell r="C122">
            <v>0</v>
          </cell>
        </row>
        <row r="123">
          <cell r="A123" t="str">
            <v>王明珠</v>
          </cell>
          <cell r="B123" t="str">
            <v>经贸管理学院</v>
          </cell>
          <cell r="C123">
            <v>4700</v>
          </cell>
        </row>
        <row r="124">
          <cell r="A124" t="str">
            <v>徐欣洁</v>
          </cell>
          <cell r="B124" t="str">
            <v>经贸管理学院</v>
          </cell>
          <cell r="C124">
            <v>0</v>
          </cell>
        </row>
        <row r="125">
          <cell r="A125" t="str">
            <v>王舒雅</v>
          </cell>
          <cell r="B125" t="str">
            <v>经贸管理学院</v>
          </cell>
          <cell r="C125">
            <v>0</v>
          </cell>
        </row>
        <row r="126">
          <cell r="A126" t="str">
            <v>朱遥</v>
          </cell>
          <cell r="B126" t="str">
            <v>经贸管理学院</v>
          </cell>
          <cell r="C126">
            <v>0</v>
          </cell>
        </row>
        <row r="127">
          <cell r="A127" t="str">
            <v>王卫雨</v>
          </cell>
          <cell r="B127" t="str">
            <v>经贸管理学院</v>
          </cell>
          <cell r="C127">
            <v>4700</v>
          </cell>
        </row>
        <row r="128">
          <cell r="A128" t="str">
            <v>李启瑜</v>
          </cell>
          <cell r="B128" t="str">
            <v>经贸管理学院</v>
          </cell>
          <cell r="C128">
            <v>4700</v>
          </cell>
        </row>
        <row r="129">
          <cell r="A129" t="str">
            <v>王静</v>
          </cell>
          <cell r="B129" t="str">
            <v>经贸管理学院</v>
          </cell>
          <cell r="C129">
            <v>0</v>
          </cell>
        </row>
        <row r="130">
          <cell r="A130" t="str">
            <v>刘倩</v>
          </cell>
          <cell r="B130" t="str">
            <v>经贸管理学院</v>
          </cell>
          <cell r="C130">
            <v>0</v>
          </cell>
        </row>
        <row r="131">
          <cell r="A131" t="str">
            <v>龚玲</v>
          </cell>
          <cell r="B131" t="str">
            <v>经贸管理学院</v>
          </cell>
          <cell r="C131">
            <v>0</v>
          </cell>
        </row>
        <row r="132">
          <cell r="A132" t="str">
            <v>蔡春春</v>
          </cell>
          <cell r="B132" t="str">
            <v>经贸管理学院</v>
          </cell>
          <cell r="C132">
            <v>4700</v>
          </cell>
        </row>
        <row r="133">
          <cell r="A133" t="str">
            <v>欧世欢</v>
          </cell>
          <cell r="B133" t="str">
            <v>经贸管理学院</v>
          </cell>
          <cell r="C133">
            <v>4700</v>
          </cell>
        </row>
        <row r="134">
          <cell r="A134" t="str">
            <v>雷欢</v>
          </cell>
          <cell r="B134" t="str">
            <v>经贸管理学院</v>
          </cell>
          <cell r="C134">
            <v>4700</v>
          </cell>
        </row>
        <row r="135">
          <cell r="A135" t="str">
            <v>许慧</v>
          </cell>
          <cell r="B135" t="str">
            <v>经贸管理学院</v>
          </cell>
          <cell r="C135">
            <v>0</v>
          </cell>
        </row>
        <row r="136">
          <cell r="A136" t="str">
            <v>张尚</v>
          </cell>
          <cell r="B136" t="str">
            <v>经贸管理学院</v>
          </cell>
          <cell r="C136">
            <v>0</v>
          </cell>
        </row>
        <row r="137">
          <cell r="A137" t="str">
            <v>谷天祥</v>
          </cell>
          <cell r="B137" t="str">
            <v>经贸管理学院</v>
          </cell>
          <cell r="C137">
            <v>0</v>
          </cell>
        </row>
        <row r="138">
          <cell r="A138" t="str">
            <v>陈鹏珍</v>
          </cell>
          <cell r="B138" t="str">
            <v>经贸管理学院</v>
          </cell>
          <cell r="C138">
            <v>5100</v>
          </cell>
        </row>
        <row r="139">
          <cell r="A139" t="str">
            <v>李雪妮</v>
          </cell>
          <cell r="B139" t="str">
            <v>经贸管理学院</v>
          </cell>
          <cell r="C139">
            <v>5100</v>
          </cell>
        </row>
        <row r="140">
          <cell r="A140" t="str">
            <v>常依涵</v>
          </cell>
          <cell r="B140" t="str">
            <v>经贸管理学院</v>
          </cell>
          <cell r="C140">
            <v>6100</v>
          </cell>
        </row>
        <row r="141">
          <cell r="A141" t="str">
            <v>杨娟</v>
          </cell>
          <cell r="B141" t="str">
            <v>经贸管理学院</v>
          </cell>
          <cell r="C141">
            <v>0</v>
          </cell>
        </row>
        <row r="142">
          <cell r="A142" t="str">
            <v>潘文露</v>
          </cell>
          <cell r="B142" t="str">
            <v>经贸管理学院</v>
          </cell>
          <cell r="C142">
            <v>0</v>
          </cell>
        </row>
        <row r="143">
          <cell r="A143" t="str">
            <v>殷莹</v>
          </cell>
          <cell r="B143" t="str">
            <v>经贸管理学院</v>
          </cell>
          <cell r="C143">
            <v>0</v>
          </cell>
        </row>
        <row r="144">
          <cell r="A144" t="str">
            <v>吴贵敏</v>
          </cell>
          <cell r="B144" t="str">
            <v>经贸管理学院</v>
          </cell>
          <cell r="C144">
            <v>1000</v>
          </cell>
        </row>
        <row r="145">
          <cell r="A145" t="str">
            <v>汪玮</v>
          </cell>
          <cell r="B145" t="str">
            <v>经贸管理学院</v>
          </cell>
          <cell r="C145">
            <v>4700</v>
          </cell>
        </row>
        <row r="146">
          <cell r="A146" t="str">
            <v>陈泓燕</v>
          </cell>
          <cell r="B146" t="str">
            <v>经贸管理学院</v>
          </cell>
          <cell r="C146">
            <v>0</v>
          </cell>
        </row>
        <row r="147">
          <cell r="A147" t="str">
            <v>王月</v>
          </cell>
          <cell r="B147" t="str">
            <v>经贸管理学院</v>
          </cell>
          <cell r="C147">
            <v>0</v>
          </cell>
        </row>
        <row r="148">
          <cell r="A148" t="str">
            <v>马昊妍</v>
          </cell>
          <cell r="B148" t="str">
            <v>经贸管理学院</v>
          </cell>
          <cell r="C148">
            <v>0</v>
          </cell>
        </row>
        <row r="149">
          <cell r="A149" t="str">
            <v>奚萌萌</v>
          </cell>
          <cell r="B149" t="str">
            <v>经贸管理学院</v>
          </cell>
          <cell r="C149">
            <v>0</v>
          </cell>
        </row>
        <row r="150">
          <cell r="A150" t="str">
            <v>陈雨涵</v>
          </cell>
          <cell r="B150" t="str">
            <v>经贸管理学院</v>
          </cell>
          <cell r="C150">
            <v>0</v>
          </cell>
        </row>
        <row r="151">
          <cell r="A151" t="str">
            <v>罗晶晶</v>
          </cell>
          <cell r="B151" t="str">
            <v>经贸管理学院</v>
          </cell>
          <cell r="C151">
            <v>0</v>
          </cell>
        </row>
        <row r="152">
          <cell r="A152" t="str">
            <v>窦贤茹</v>
          </cell>
          <cell r="B152" t="str">
            <v>经贸管理学院</v>
          </cell>
          <cell r="C152">
            <v>1000</v>
          </cell>
        </row>
        <row r="153">
          <cell r="A153" t="str">
            <v>陆海雨</v>
          </cell>
          <cell r="B153" t="str">
            <v>经贸管理学院</v>
          </cell>
          <cell r="C153">
            <v>1000</v>
          </cell>
        </row>
        <row r="154">
          <cell r="A154" t="str">
            <v>王丹红</v>
          </cell>
          <cell r="B154" t="str">
            <v>经贸管理学院</v>
          </cell>
          <cell r="C154">
            <v>1000</v>
          </cell>
        </row>
        <row r="155">
          <cell r="A155" t="str">
            <v>刘旋</v>
          </cell>
          <cell r="B155" t="str">
            <v>经贸管理学院</v>
          </cell>
          <cell r="C155">
            <v>0</v>
          </cell>
        </row>
        <row r="156">
          <cell r="A156" t="str">
            <v>严青青</v>
          </cell>
          <cell r="B156" t="str">
            <v>经贸管理学院</v>
          </cell>
          <cell r="C156">
            <v>0</v>
          </cell>
        </row>
        <row r="157">
          <cell r="A157" t="str">
            <v>王赛赢</v>
          </cell>
          <cell r="B157" t="str">
            <v>经贸管理学院</v>
          </cell>
          <cell r="C157">
            <v>6500</v>
          </cell>
        </row>
        <row r="158">
          <cell r="A158" t="str">
            <v>王新浩</v>
          </cell>
          <cell r="B158" t="str">
            <v>经贸管理学院</v>
          </cell>
          <cell r="C158">
            <v>0</v>
          </cell>
        </row>
        <row r="159">
          <cell r="A159" t="str">
            <v>崔银珠</v>
          </cell>
          <cell r="B159" t="str">
            <v>旅游与烹饪学院</v>
          </cell>
          <cell r="C159">
            <v>5100</v>
          </cell>
        </row>
        <row r="160">
          <cell r="A160" t="str">
            <v>孙蓉</v>
          </cell>
          <cell r="B160" t="str">
            <v>旅游与烹饪学院</v>
          </cell>
          <cell r="C160">
            <v>400</v>
          </cell>
        </row>
        <row r="161">
          <cell r="A161" t="str">
            <v>宋瑞琪</v>
          </cell>
          <cell r="B161" t="str">
            <v>旅游与烹饪学院</v>
          </cell>
          <cell r="C161">
            <v>0</v>
          </cell>
        </row>
        <row r="162">
          <cell r="A162" t="str">
            <v>赵薇</v>
          </cell>
          <cell r="B162" t="str">
            <v>旅游与烹饪学院</v>
          </cell>
          <cell r="C162">
            <v>0</v>
          </cell>
        </row>
        <row r="163">
          <cell r="A163" t="str">
            <v>肖洁</v>
          </cell>
          <cell r="B163" t="str">
            <v>旅游与烹饪学院</v>
          </cell>
          <cell r="C163">
            <v>5100</v>
          </cell>
        </row>
        <row r="164">
          <cell r="A164" t="str">
            <v>李平</v>
          </cell>
          <cell r="B164" t="str">
            <v>旅游与烹饪学院</v>
          </cell>
          <cell r="C164">
            <v>5100</v>
          </cell>
        </row>
        <row r="165">
          <cell r="A165" t="str">
            <v>唐福鑫</v>
          </cell>
          <cell r="B165" t="str">
            <v>旅游与烹饪学院</v>
          </cell>
          <cell r="C165">
            <v>0</v>
          </cell>
        </row>
        <row r="166">
          <cell r="A166" t="str">
            <v>苏娟</v>
          </cell>
          <cell r="B166" t="str">
            <v>旅游与烹饪学院</v>
          </cell>
          <cell r="C166">
            <v>5100</v>
          </cell>
        </row>
        <row r="167">
          <cell r="A167" t="str">
            <v>倪筱筠</v>
          </cell>
          <cell r="B167" t="str">
            <v>旅游与烹饪学院</v>
          </cell>
          <cell r="C167">
            <v>5100</v>
          </cell>
        </row>
        <row r="168">
          <cell r="A168" t="str">
            <v>盛旭</v>
          </cell>
          <cell r="B168" t="str">
            <v>旅游与烹饪学院</v>
          </cell>
          <cell r="C168">
            <v>5100</v>
          </cell>
        </row>
        <row r="169">
          <cell r="A169" t="str">
            <v>马天顺</v>
          </cell>
          <cell r="B169" t="str">
            <v>旅游与烹饪学院</v>
          </cell>
          <cell r="C169">
            <v>5100</v>
          </cell>
        </row>
        <row r="170">
          <cell r="A170" t="str">
            <v>张野</v>
          </cell>
          <cell r="B170" t="str">
            <v>旅游与烹饪学院</v>
          </cell>
          <cell r="C170">
            <v>5100</v>
          </cell>
        </row>
        <row r="171">
          <cell r="A171" t="str">
            <v>丁子文</v>
          </cell>
          <cell r="B171" t="str">
            <v>旅游与烹饪学院</v>
          </cell>
          <cell r="C171">
            <v>4700</v>
          </cell>
        </row>
        <row r="172">
          <cell r="A172" t="str">
            <v>许纯纯</v>
          </cell>
          <cell r="B172" t="str">
            <v>旅游与烹饪学院</v>
          </cell>
          <cell r="C172">
            <v>0</v>
          </cell>
        </row>
        <row r="173">
          <cell r="A173" t="str">
            <v>郑宇月</v>
          </cell>
          <cell r="B173" t="str">
            <v>旅游与烹饪学院</v>
          </cell>
          <cell r="C173">
            <v>4700</v>
          </cell>
        </row>
        <row r="174">
          <cell r="A174" t="str">
            <v>郑宇星</v>
          </cell>
          <cell r="B174" t="str">
            <v>旅游与烹饪学院</v>
          </cell>
          <cell r="C174">
            <v>4700</v>
          </cell>
        </row>
        <row r="175">
          <cell r="A175" t="str">
            <v>濮淑倩</v>
          </cell>
          <cell r="B175" t="str">
            <v>旅游与烹饪学院</v>
          </cell>
          <cell r="C175">
            <v>0</v>
          </cell>
        </row>
        <row r="176">
          <cell r="A176" t="str">
            <v>李梦皎</v>
          </cell>
          <cell r="B176" t="str">
            <v>旅游与烹饪学院</v>
          </cell>
          <cell r="C176">
            <v>4700</v>
          </cell>
        </row>
        <row r="177">
          <cell r="A177" t="str">
            <v>刘雯</v>
          </cell>
          <cell r="B177" t="str">
            <v>旅游与烹饪学院</v>
          </cell>
          <cell r="C177">
            <v>0</v>
          </cell>
        </row>
        <row r="178">
          <cell r="A178" t="str">
            <v>翟星星</v>
          </cell>
          <cell r="B178" t="str">
            <v>旅游与烹饪学院</v>
          </cell>
          <cell r="C178">
            <v>5100</v>
          </cell>
        </row>
        <row r="179">
          <cell r="A179" t="str">
            <v>尹凤姣</v>
          </cell>
          <cell r="B179" t="str">
            <v>旅游与烹饪学院</v>
          </cell>
          <cell r="C179">
            <v>6500</v>
          </cell>
        </row>
        <row r="180">
          <cell r="A180" t="str">
            <v>李明月</v>
          </cell>
          <cell r="B180" t="str">
            <v>旅游与烹饪学院</v>
          </cell>
          <cell r="C180">
            <v>0</v>
          </cell>
        </row>
        <row r="181">
          <cell r="A181" t="str">
            <v>孙晓玉</v>
          </cell>
          <cell r="B181" t="str">
            <v>旅游与烹饪学院</v>
          </cell>
          <cell r="C181">
            <v>6100</v>
          </cell>
        </row>
        <row r="182">
          <cell r="A182" t="str">
            <v>周文清</v>
          </cell>
          <cell r="B182" t="str">
            <v>旅游与烹饪学院</v>
          </cell>
          <cell r="C182">
            <v>0</v>
          </cell>
        </row>
        <row r="183">
          <cell r="A183" t="str">
            <v>王耀</v>
          </cell>
          <cell r="B183" t="str">
            <v>旅游与烹饪学院</v>
          </cell>
          <cell r="C183">
            <v>6500</v>
          </cell>
        </row>
        <row r="184">
          <cell r="A184" t="str">
            <v>江苏皖</v>
          </cell>
          <cell r="B184" t="str">
            <v>旅游与烹饪学院</v>
          </cell>
          <cell r="C184">
            <v>6800</v>
          </cell>
        </row>
        <row r="185">
          <cell r="A185" t="str">
            <v>刘贵苏</v>
          </cell>
          <cell r="B185" t="str">
            <v>旅游与烹饪学院</v>
          </cell>
          <cell r="C185">
            <v>1200</v>
          </cell>
        </row>
        <row r="186">
          <cell r="A186" t="str">
            <v>从思琪</v>
          </cell>
          <cell r="B186" t="str">
            <v>旅游与烹饪学院</v>
          </cell>
          <cell r="C186">
            <v>0</v>
          </cell>
        </row>
        <row r="187">
          <cell r="A187" t="str">
            <v>孟锦锦</v>
          </cell>
          <cell r="B187" t="str">
            <v>旅游与烹饪学院</v>
          </cell>
          <cell r="C187">
            <v>0</v>
          </cell>
        </row>
        <row r="188">
          <cell r="A188" t="str">
            <v>徐萌</v>
          </cell>
          <cell r="B188" t="str">
            <v>旅游与烹饪学院</v>
          </cell>
          <cell r="C188">
            <v>5700</v>
          </cell>
        </row>
        <row r="189">
          <cell r="A189" t="str">
            <v>娄思语</v>
          </cell>
          <cell r="B189" t="str">
            <v>旅游与烹饪学院</v>
          </cell>
          <cell r="C189">
            <v>0</v>
          </cell>
        </row>
        <row r="190">
          <cell r="A190" t="str">
            <v>嵇梦婷</v>
          </cell>
          <cell r="B190" t="str">
            <v>旅游与烹饪学院</v>
          </cell>
          <cell r="C190">
            <v>0</v>
          </cell>
        </row>
        <row r="191">
          <cell r="A191" t="str">
            <v>葛然</v>
          </cell>
          <cell r="B191" t="str">
            <v>社会招生学院</v>
          </cell>
          <cell r="C191">
            <v>2300</v>
          </cell>
        </row>
        <row r="192">
          <cell r="A192" t="str">
            <v>周莲</v>
          </cell>
          <cell r="B192" t="str">
            <v>社会招生学院</v>
          </cell>
          <cell r="C192">
            <v>0</v>
          </cell>
        </row>
        <row r="193">
          <cell r="A193" t="str">
            <v>汤双伟</v>
          </cell>
          <cell r="B193" t="str">
            <v>社会招生学院</v>
          </cell>
          <cell r="C193">
            <v>0</v>
          </cell>
        </row>
        <row r="194">
          <cell r="A194" t="str">
            <v>王梦婕</v>
          </cell>
          <cell r="B194" t="str">
            <v>社会招生学院</v>
          </cell>
          <cell r="C194">
            <v>0</v>
          </cell>
        </row>
        <row r="195">
          <cell r="A195" t="str">
            <v>葛倩</v>
          </cell>
          <cell r="B195" t="str">
            <v>信息工程与技术学院</v>
          </cell>
          <cell r="C195">
            <v>4700</v>
          </cell>
        </row>
        <row r="196">
          <cell r="A196" t="str">
            <v>史悦</v>
          </cell>
          <cell r="B196" t="str">
            <v>信息工程与技术学院</v>
          </cell>
          <cell r="C196">
            <v>4700</v>
          </cell>
        </row>
        <row r="197">
          <cell r="A197" t="str">
            <v>夏莹</v>
          </cell>
          <cell r="B197" t="str">
            <v>信息工程与技术学院</v>
          </cell>
          <cell r="C197">
            <v>0</v>
          </cell>
        </row>
        <row r="198">
          <cell r="A198" t="str">
            <v>钟苹</v>
          </cell>
          <cell r="B198" t="str">
            <v>信息工程与技术学院</v>
          </cell>
          <cell r="C198">
            <v>4700</v>
          </cell>
        </row>
        <row r="199">
          <cell r="A199" t="str">
            <v>陈熙</v>
          </cell>
          <cell r="B199" t="str">
            <v>信息工程与技术学院</v>
          </cell>
          <cell r="C199">
            <v>0</v>
          </cell>
        </row>
        <row r="200">
          <cell r="A200" t="str">
            <v>李淮北</v>
          </cell>
          <cell r="B200" t="str">
            <v>信息工程与技术学院</v>
          </cell>
          <cell r="C200">
            <v>4700</v>
          </cell>
        </row>
        <row r="201">
          <cell r="A201" t="str">
            <v>郭林艺</v>
          </cell>
          <cell r="B201" t="str">
            <v>信息工程与技术学院</v>
          </cell>
          <cell r="C201">
            <v>5700</v>
          </cell>
        </row>
        <row r="202">
          <cell r="A202" t="str">
            <v>张恒伟</v>
          </cell>
          <cell r="B202" t="str">
            <v>信息工程与技术学院</v>
          </cell>
          <cell r="C202">
            <v>5700</v>
          </cell>
        </row>
        <row r="203">
          <cell r="A203" t="str">
            <v>徐士先</v>
          </cell>
          <cell r="B203" t="str">
            <v>信息工程与技术学院</v>
          </cell>
          <cell r="C203">
            <v>0</v>
          </cell>
        </row>
        <row r="204">
          <cell r="A204" t="str">
            <v>周阿勇</v>
          </cell>
          <cell r="B204" t="str">
            <v>信息工程与技术学院</v>
          </cell>
          <cell r="C204">
            <v>5700</v>
          </cell>
        </row>
        <row r="205">
          <cell r="A205" t="str">
            <v>王子新</v>
          </cell>
          <cell r="B205" t="str">
            <v>信息工程与技术学院</v>
          </cell>
          <cell r="C205">
            <v>5700</v>
          </cell>
        </row>
        <row r="206">
          <cell r="A206" t="str">
            <v>贾浩杰</v>
          </cell>
          <cell r="B206" t="str">
            <v>信息工程与技术学院</v>
          </cell>
          <cell r="C206">
            <v>0</v>
          </cell>
        </row>
        <row r="207">
          <cell r="A207" t="str">
            <v>周利</v>
          </cell>
          <cell r="B207" t="str">
            <v>信息工程与技术学院</v>
          </cell>
          <cell r="C207">
            <v>5700</v>
          </cell>
        </row>
        <row r="208">
          <cell r="A208" t="str">
            <v>杨博玮</v>
          </cell>
          <cell r="B208" t="str">
            <v>信息工程与技术学院</v>
          </cell>
          <cell r="C208">
            <v>5700</v>
          </cell>
        </row>
        <row r="209">
          <cell r="A209" t="str">
            <v>李玉屏</v>
          </cell>
          <cell r="B209" t="str">
            <v>信息工程与技术学院</v>
          </cell>
          <cell r="C209">
            <v>0</v>
          </cell>
        </row>
        <row r="210">
          <cell r="A210" t="str">
            <v>程余凡</v>
          </cell>
          <cell r="B210" t="str">
            <v>信息工程与技术学院</v>
          </cell>
          <cell r="C210">
            <v>0</v>
          </cell>
        </row>
        <row r="211">
          <cell r="A211" t="str">
            <v>臧翠萍</v>
          </cell>
          <cell r="B211" t="str">
            <v>信息工程与技术学院</v>
          </cell>
          <cell r="C211">
            <v>0</v>
          </cell>
        </row>
        <row r="212">
          <cell r="A212" t="str">
            <v>金锦</v>
          </cell>
          <cell r="B212" t="str">
            <v>信息工程与技术学院</v>
          </cell>
          <cell r="C212">
            <v>0</v>
          </cell>
        </row>
        <row r="213">
          <cell r="A213" t="str">
            <v>赵正鹏</v>
          </cell>
          <cell r="B213" t="str">
            <v>信息工程与技术学院</v>
          </cell>
          <cell r="C213">
            <v>0</v>
          </cell>
        </row>
        <row r="214">
          <cell r="A214" t="str">
            <v>王雅宁</v>
          </cell>
          <cell r="B214" t="str">
            <v>信息工程与技术学院</v>
          </cell>
          <cell r="C214">
            <v>0</v>
          </cell>
        </row>
        <row r="215">
          <cell r="A215" t="str">
            <v>朱新龙</v>
          </cell>
          <cell r="B215" t="str">
            <v>信息工程与技术学院</v>
          </cell>
          <cell r="C215">
            <v>5700</v>
          </cell>
        </row>
        <row r="216">
          <cell r="A216" t="str">
            <v>徐慧</v>
          </cell>
          <cell r="B216" t="str">
            <v>信息工程与技术学院</v>
          </cell>
          <cell r="C216">
            <v>0</v>
          </cell>
        </row>
        <row r="217">
          <cell r="A217" t="str">
            <v>殷红玉</v>
          </cell>
          <cell r="B217" t="str">
            <v>信息工程与技术学院</v>
          </cell>
          <cell r="C217">
            <v>0</v>
          </cell>
        </row>
        <row r="218">
          <cell r="A218" t="str">
            <v>马然</v>
          </cell>
          <cell r="B218" t="str">
            <v>信息工程与技术学院</v>
          </cell>
          <cell r="C218">
            <v>0</v>
          </cell>
        </row>
        <row r="219">
          <cell r="A219" t="str">
            <v>刘凡瑞</v>
          </cell>
          <cell r="B219" t="str">
            <v>信息工程与技术学院</v>
          </cell>
          <cell r="C219">
            <v>5300</v>
          </cell>
        </row>
        <row r="220">
          <cell r="A220" t="str">
            <v>杨俊杰</v>
          </cell>
          <cell r="B220" t="str">
            <v>信息工程与技术学院</v>
          </cell>
          <cell r="C220">
            <v>0</v>
          </cell>
        </row>
        <row r="221">
          <cell r="A221" t="str">
            <v>李佳乐</v>
          </cell>
          <cell r="B221" t="str">
            <v>信息工程与技术学院</v>
          </cell>
          <cell r="C221">
            <v>0</v>
          </cell>
        </row>
        <row r="222">
          <cell r="A222" t="str">
            <v>杜思棋</v>
          </cell>
          <cell r="B222" t="str">
            <v>信息工程与技术学院</v>
          </cell>
          <cell r="C222">
            <v>6700</v>
          </cell>
        </row>
        <row r="223">
          <cell r="A223" t="str">
            <v>何明翰</v>
          </cell>
          <cell r="B223" t="str">
            <v>信息工程与技术学院</v>
          </cell>
          <cell r="C223">
            <v>0</v>
          </cell>
        </row>
        <row r="224">
          <cell r="A224" t="str">
            <v>王言</v>
          </cell>
          <cell r="B224" t="str">
            <v>信息工程与技术学院</v>
          </cell>
          <cell r="C224">
            <v>6700</v>
          </cell>
        </row>
        <row r="225">
          <cell r="A225" t="str">
            <v>杨铭</v>
          </cell>
          <cell r="B225" t="str">
            <v>信息工程与技术学院</v>
          </cell>
          <cell r="C225">
            <v>1000</v>
          </cell>
        </row>
        <row r="226">
          <cell r="A226" t="str">
            <v>王天明</v>
          </cell>
          <cell r="B226" t="str">
            <v>信息工程与技术学院</v>
          </cell>
          <cell r="C226">
            <v>0</v>
          </cell>
        </row>
        <row r="227">
          <cell r="A227" t="str">
            <v>刘巧慧</v>
          </cell>
          <cell r="B227" t="str">
            <v>信息工程与技术学院</v>
          </cell>
          <cell r="C227">
            <v>7300</v>
          </cell>
        </row>
        <row r="228">
          <cell r="A228" t="str">
            <v>刘汉臣</v>
          </cell>
          <cell r="B228" t="str">
            <v>信息工程与技术学院</v>
          </cell>
          <cell r="C228">
            <v>1400</v>
          </cell>
        </row>
        <row r="229">
          <cell r="A229" t="str">
            <v>王飞鸿</v>
          </cell>
          <cell r="B229" t="str">
            <v>信息工程与技术学院</v>
          </cell>
          <cell r="C229">
            <v>0</v>
          </cell>
        </row>
        <row r="230">
          <cell r="A230" t="str">
            <v>张大勇</v>
          </cell>
          <cell r="B230" t="str">
            <v>信息工程与技术学院</v>
          </cell>
          <cell r="C230">
            <v>0</v>
          </cell>
        </row>
        <row r="231">
          <cell r="A231" t="str">
            <v>伏冰冰</v>
          </cell>
          <cell r="B231" t="str">
            <v>信息工程与技术学院</v>
          </cell>
          <cell r="C231">
            <v>0</v>
          </cell>
        </row>
        <row r="232">
          <cell r="A232" t="str">
            <v>刘虎庆</v>
          </cell>
          <cell r="B232" t="str">
            <v>信息工程与技术学院</v>
          </cell>
          <cell r="C232">
            <v>7300</v>
          </cell>
        </row>
        <row r="233">
          <cell r="A233" t="str">
            <v>雷家兴</v>
          </cell>
          <cell r="B233" t="str">
            <v>信息工程与技术学院</v>
          </cell>
          <cell r="C233">
            <v>7300</v>
          </cell>
        </row>
        <row r="234">
          <cell r="A234" t="str">
            <v>仓国金</v>
          </cell>
          <cell r="B234" t="str">
            <v>信息工程与技术学院</v>
          </cell>
          <cell r="C234">
            <v>1600</v>
          </cell>
        </row>
        <row r="235">
          <cell r="A235" t="str">
            <v>陈继红</v>
          </cell>
          <cell r="B235" t="str">
            <v>信息工程与技术学院</v>
          </cell>
          <cell r="C235">
            <v>1600</v>
          </cell>
        </row>
        <row r="236">
          <cell r="A236" t="str">
            <v>贺辉杰</v>
          </cell>
          <cell r="B236" t="str">
            <v>信息工程与技术学院</v>
          </cell>
          <cell r="C236">
            <v>1600</v>
          </cell>
        </row>
        <row r="237">
          <cell r="A237" t="str">
            <v>金裕翔</v>
          </cell>
          <cell r="B237" t="str">
            <v>信息工程与技术学院</v>
          </cell>
          <cell r="C237">
            <v>7300</v>
          </cell>
        </row>
        <row r="238">
          <cell r="A238" t="str">
            <v>李霞</v>
          </cell>
          <cell r="B238" t="str">
            <v>信息工程与技术学院</v>
          </cell>
          <cell r="C238">
            <v>0</v>
          </cell>
        </row>
        <row r="239">
          <cell r="A239" t="str">
            <v>丁梦月</v>
          </cell>
          <cell r="B239" t="str">
            <v>信息工程与技术学院</v>
          </cell>
          <cell r="C239">
            <v>1600</v>
          </cell>
        </row>
        <row r="240">
          <cell r="A240" t="str">
            <v>盛思邈</v>
          </cell>
          <cell r="B240" t="str">
            <v>信息工程与技术学院</v>
          </cell>
          <cell r="C240">
            <v>7300</v>
          </cell>
        </row>
        <row r="241">
          <cell r="A241" t="str">
            <v>申洋洋</v>
          </cell>
          <cell r="B241" t="str">
            <v>信息工程与技术学院</v>
          </cell>
          <cell r="C241">
            <v>0</v>
          </cell>
        </row>
        <row r="242">
          <cell r="A242" t="str">
            <v>鲁统戈</v>
          </cell>
          <cell r="B242" t="str">
            <v>信息工程与技术学院</v>
          </cell>
          <cell r="C242">
            <v>0</v>
          </cell>
        </row>
        <row r="243">
          <cell r="A243" t="str">
            <v>梁紫轩</v>
          </cell>
          <cell r="B243" t="str">
            <v>信息工程与技术学院</v>
          </cell>
          <cell r="C243">
            <v>7300</v>
          </cell>
        </row>
        <row r="244">
          <cell r="A244" t="str">
            <v>周继威</v>
          </cell>
          <cell r="B244" t="str">
            <v>信息工程与技术学院</v>
          </cell>
          <cell r="C244">
            <v>0</v>
          </cell>
        </row>
        <row r="245">
          <cell r="A245" t="str">
            <v>王玉</v>
          </cell>
          <cell r="B245" t="str">
            <v>信息工程与技术学院</v>
          </cell>
          <cell r="C245">
            <v>1200</v>
          </cell>
        </row>
        <row r="246">
          <cell r="A246" t="str">
            <v>吴宇麒</v>
          </cell>
          <cell r="B246" t="str">
            <v>信息工程与技术学院</v>
          </cell>
          <cell r="C246">
            <v>6900</v>
          </cell>
        </row>
        <row r="247">
          <cell r="A247" t="str">
            <v>王豫龙</v>
          </cell>
          <cell r="B247" t="str">
            <v>信息工程与技术学院</v>
          </cell>
          <cell r="C247">
            <v>7100</v>
          </cell>
        </row>
        <row r="248">
          <cell r="A248" t="str">
            <v>丁政</v>
          </cell>
          <cell r="B248" t="str">
            <v>艺术创意学院</v>
          </cell>
          <cell r="C248">
            <v>7200</v>
          </cell>
        </row>
        <row r="249">
          <cell r="A249" t="str">
            <v>李汶</v>
          </cell>
          <cell r="B249" t="str">
            <v>艺术创意学院</v>
          </cell>
          <cell r="C249">
            <v>0</v>
          </cell>
        </row>
        <row r="250">
          <cell r="A250" t="str">
            <v>赵广辉</v>
          </cell>
          <cell r="B250" t="str">
            <v>艺术创意学院</v>
          </cell>
          <cell r="C250">
            <v>7200</v>
          </cell>
        </row>
        <row r="251">
          <cell r="A251" t="str">
            <v>丁颖</v>
          </cell>
          <cell r="B251" t="str">
            <v>艺术创意学院</v>
          </cell>
          <cell r="C251">
            <v>6800</v>
          </cell>
        </row>
        <row r="252">
          <cell r="A252" t="str">
            <v>赵志豪</v>
          </cell>
          <cell r="B252" t="str">
            <v>艺术创意学院</v>
          </cell>
          <cell r="C252">
            <v>1600</v>
          </cell>
        </row>
        <row r="253">
          <cell r="A253" t="str">
            <v>张福宁</v>
          </cell>
          <cell r="B253" t="str">
            <v>艺术创意学院</v>
          </cell>
          <cell r="C253">
            <v>0</v>
          </cell>
        </row>
        <row r="254">
          <cell r="A254" t="str">
            <v>杨素红</v>
          </cell>
          <cell r="B254" t="str">
            <v>艺术创意学院</v>
          </cell>
          <cell r="C254">
            <v>0</v>
          </cell>
        </row>
        <row r="255">
          <cell r="A255" t="str">
            <v>刘宇</v>
          </cell>
          <cell r="B255" t="str">
            <v>艺术创意学院</v>
          </cell>
          <cell r="C255">
            <v>1200</v>
          </cell>
        </row>
        <row r="256">
          <cell r="A256" t="str">
            <v>孟小凤</v>
          </cell>
          <cell r="B256" t="str">
            <v>艺术创意学院</v>
          </cell>
          <cell r="C256">
            <v>7200</v>
          </cell>
        </row>
        <row r="257">
          <cell r="A257" t="str">
            <v>魏冉</v>
          </cell>
          <cell r="B257" t="str">
            <v>艺术创意学院</v>
          </cell>
          <cell r="C257">
            <v>0</v>
          </cell>
        </row>
        <row r="258">
          <cell r="A258" t="str">
            <v>李贞</v>
          </cell>
          <cell r="B258" t="str">
            <v>艺术创意学院</v>
          </cell>
          <cell r="C258">
            <v>1000</v>
          </cell>
        </row>
        <row r="259">
          <cell r="A259" t="str">
            <v>颜子强</v>
          </cell>
          <cell r="B259" t="str">
            <v>艺术创意学院</v>
          </cell>
          <cell r="C259">
            <v>7200</v>
          </cell>
        </row>
        <row r="260">
          <cell r="A260" t="str">
            <v>韩红梅</v>
          </cell>
          <cell r="B260" t="str">
            <v>艺术创意学院</v>
          </cell>
          <cell r="C260">
            <v>0</v>
          </cell>
        </row>
        <row r="261">
          <cell r="A261" t="str">
            <v>葛娇娇</v>
          </cell>
          <cell r="B261" t="str">
            <v>艺术创意学院</v>
          </cell>
          <cell r="C261">
            <v>0</v>
          </cell>
        </row>
        <row r="262">
          <cell r="A262" t="str">
            <v>张双双</v>
          </cell>
          <cell r="B262" t="str">
            <v>艺术创意学院</v>
          </cell>
          <cell r="C262">
            <v>8200</v>
          </cell>
        </row>
        <row r="263">
          <cell r="A263" t="str">
            <v>张开艳</v>
          </cell>
          <cell r="B263" t="str">
            <v>艺术创意学院</v>
          </cell>
          <cell r="C263">
            <v>0</v>
          </cell>
        </row>
        <row r="264">
          <cell r="A264" t="str">
            <v>钱璐</v>
          </cell>
          <cell r="B264" t="str">
            <v>艺术创意学院</v>
          </cell>
          <cell r="C264">
            <v>1400</v>
          </cell>
        </row>
        <row r="265">
          <cell r="A265" t="str">
            <v>江鸿莉</v>
          </cell>
          <cell r="B265" t="str">
            <v>经贸管理学院</v>
          </cell>
          <cell r="C265">
            <v>400</v>
          </cell>
        </row>
        <row r="266">
          <cell r="A266" t="str">
            <v>程玉祥</v>
          </cell>
          <cell r="B266" t="str">
            <v>现代装备制造学院</v>
          </cell>
          <cell r="C266">
            <v>5700</v>
          </cell>
        </row>
        <row r="267">
          <cell r="A267" t="str">
            <v>闫雷明</v>
          </cell>
          <cell r="B267" t="str">
            <v>智能控制学院</v>
          </cell>
          <cell r="C267">
            <v>0</v>
          </cell>
        </row>
        <row r="268">
          <cell r="A268" t="str">
            <v>谢汶林</v>
          </cell>
          <cell r="B268" t="str">
            <v>经贸管理学院</v>
          </cell>
          <cell r="C268">
            <v>0</v>
          </cell>
        </row>
        <row r="269">
          <cell r="A269" t="str">
            <v>汤杰</v>
          </cell>
          <cell r="B269" t="str">
            <v>轨道交通学院</v>
          </cell>
          <cell r="C269">
            <v>0</v>
          </cell>
        </row>
        <row r="270">
          <cell r="A270" t="str">
            <v>龚云苏</v>
          </cell>
          <cell r="B270" t="str">
            <v>现代装备制造学院</v>
          </cell>
          <cell r="C270">
            <v>1400</v>
          </cell>
        </row>
        <row r="271">
          <cell r="A271" t="str">
            <v>张景景</v>
          </cell>
          <cell r="B271" t="str">
            <v>轨道交通学院</v>
          </cell>
          <cell r="C271">
            <v>0</v>
          </cell>
        </row>
        <row r="272">
          <cell r="A272" t="str">
            <v>顾天枫</v>
          </cell>
          <cell r="B272" t="str">
            <v>轨道交通学院</v>
          </cell>
          <cell r="C272">
            <v>5700</v>
          </cell>
        </row>
        <row r="273">
          <cell r="A273" t="str">
            <v>许菁菁</v>
          </cell>
          <cell r="B273" t="str">
            <v>信息工程学院（人工智能学院）</v>
          </cell>
          <cell r="C273">
            <v>400</v>
          </cell>
        </row>
        <row r="274">
          <cell r="A274" t="str">
            <v>薛圣志</v>
          </cell>
          <cell r="B274" t="str">
            <v>智能控制学院</v>
          </cell>
          <cell r="C274">
            <v>5700</v>
          </cell>
        </row>
        <row r="275">
          <cell r="A275" t="str">
            <v>谭志富</v>
          </cell>
          <cell r="B275" t="str">
            <v>智能控制学院</v>
          </cell>
          <cell r="C275">
            <v>1000</v>
          </cell>
        </row>
        <row r="276">
          <cell r="A276" t="str">
            <v>杨启柱</v>
          </cell>
          <cell r="B276" t="str">
            <v>旅游与烹饪学院</v>
          </cell>
          <cell r="C276">
            <v>0</v>
          </cell>
        </row>
        <row r="277">
          <cell r="A277" t="str">
            <v>李正江</v>
          </cell>
          <cell r="B277" t="str">
            <v>旅游与烹饪学院</v>
          </cell>
          <cell r="C277">
            <v>1000</v>
          </cell>
        </row>
        <row r="278">
          <cell r="A278" t="str">
            <v>徐萱</v>
          </cell>
          <cell r="B278" t="str">
            <v>经贸管理学院</v>
          </cell>
          <cell r="C278">
            <v>0</v>
          </cell>
        </row>
        <row r="279">
          <cell r="A279" t="str">
            <v>柴紫涵</v>
          </cell>
          <cell r="B279" t="str">
            <v>旅游与烹饪学院</v>
          </cell>
          <cell r="C279">
            <v>6500</v>
          </cell>
        </row>
        <row r="280">
          <cell r="A280" t="str">
            <v>孙健航</v>
          </cell>
          <cell r="B280" t="str">
            <v>旅游与烹饪学院</v>
          </cell>
          <cell r="C280">
            <v>6600</v>
          </cell>
        </row>
        <row r="281">
          <cell r="A281" t="str">
            <v>魏成龙</v>
          </cell>
          <cell r="B281" t="str">
            <v>材料工程学院（环境工程学院）</v>
          </cell>
          <cell r="C281">
            <v>0</v>
          </cell>
        </row>
        <row r="282">
          <cell r="A282" t="str">
            <v>周可迎</v>
          </cell>
          <cell r="B282" t="str">
            <v>旅游与烹饪学院</v>
          </cell>
          <cell r="C282">
            <v>400</v>
          </cell>
        </row>
        <row r="283">
          <cell r="A283" t="str">
            <v>梁洁</v>
          </cell>
          <cell r="B283" t="str">
            <v>艺术创意学院</v>
          </cell>
          <cell r="C283">
            <v>7200</v>
          </cell>
        </row>
        <row r="284">
          <cell r="A284" t="str">
            <v>夏严冬</v>
          </cell>
          <cell r="B284" t="str">
            <v>信息工程学院（人工智能学院）</v>
          </cell>
          <cell r="C284">
            <v>0</v>
          </cell>
        </row>
        <row r="285">
          <cell r="A285" t="str">
            <v>谷艳丽</v>
          </cell>
          <cell r="B285" t="str">
            <v>经贸管理学院</v>
          </cell>
          <cell r="C285">
            <v>4700</v>
          </cell>
        </row>
        <row r="286">
          <cell r="A286" t="str">
            <v>吴杨德</v>
          </cell>
          <cell r="B286" t="str">
            <v>信息工程学院（人工智能学院）</v>
          </cell>
          <cell r="C286">
            <v>5700</v>
          </cell>
        </row>
        <row r="287">
          <cell r="A287" t="str">
            <v>郑雨点</v>
          </cell>
          <cell r="B287" t="str">
            <v>旅游与烹饪学院</v>
          </cell>
          <cell r="C287">
            <v>0</v>
          </cell>
        </row>
        <row r="288">
          <cell r="A288" t="str">
            <v>许荣陵</v>
          </cell>
          <cell r="B288" t="str">
            <v>轨道交通学院</v>
          </cell>
          <cell r="C288">
            <v>0</v>
          </cell>
        </row>
        <row r="289">
          <cell r="A289" t="str">
            <v>王艳香</v>
          </cell>
          <cell r="B289" t="str">
            <v>信息工程学院（人工智能学院）</v>
          </cell>
          <cell r="C289">
            <v>0</v>
          </cell>
        </row>
        <row r="290">
          <cell r="A290" t="str">
            <v>许成银</v>
          </cell>
          <cell r="B290" t="str">
            <v>艺术创意学院</v>
          </cell>
          <cell r="C290">
            <v>6800</v>
          </cell>
        </row>
        <row r="291">
          <cell r="A291" t="str">
            <v>徐向荣</v>
          </cell>
          <cell r="B291" t="str">
            <v>旅游与烹饪学院</v>
          </cell>
          <cell r="C291">
            <v>0</v>
          </cell>
        </row>
        <row r="292">
          <cell r="A292" t="str">
            <v>王丽芹</v>
          </cell>
          <cell r="B292" t="str">
            <v>材料工程学院（环境工程学院）</v>
          </cell>
          <cell r="C292">
            <v>0</v>
          </cell>
        </row>
        <row r="293">
          <cell r="A293" t="str">
            <v>穆婉婷</v>
          </cell>
          <cell r="B293" t="str">
            <v>材料工程学院（环境工程学院）</v>
          </cell>
          <cell r="C293">
            <v>0</v>
          </cell>
        </row>
        <row r="294">
          <cell r="A294" t="str">
            <v>孙杨</v>
          </cell>
          <cell r="B294" t="str">
            <v>经贸管理学院</v>
          </cell>
          <cell r="C294">
            <v>0</v>
          </cell>
        </row>
        <row r="295">
          <cell r="A295" t="str">
            <v>周苏云</v>
          </cell>
          <cell r="B295" t="str">
            <v>信息工程学院（人工智能学院）</v>
          </cell>
          <cell r="C295">
            <v>0</v>
          </cell>
        </row>
        <row r="296">
          <cell r="A296" t="str">
            <v>韩梦强</v>
          </cell>
          <cell r="B296" t="str">
            <v>轨道交通学院</v>
          </cell>
          <cell r="C296">
            <v>0</v>
          </cell>
        </row>
        <row r="297">
          <cell r="A297" t="str">
            <v>陈毅德</v>
          </cell>
          <cell r="B297" t="str">
            <v>艺术创意学院</v>
          </cell>
          <cell r="C297">
            <v>0</v>
          </cell>
        </row>
        <row r="298">
          <cell r="A298" t="str">
            <v>王雨晴</v>
          </cell>
          <cell r="B298" t="str">
            <v>经贸管理学院</v>
          </cell>
          <cell r="C298">
            <v>0</v>
          </cell>
        </row>
        <row r="299">
          <cell r="A299" t="str">
            <v>赵宝义</v>
          </cell>
          <cell r="B299" t="str">
            <v>智能控制学院</v>
          </cell>
          <cell r="C299">
            <v>1000</v>
          </cell>
        </row>
        <row r="300">
          <cell r="A300" t="str">
            <v>曹首春</v>
          </cell>
          <cell r="B300" t="str">
            <v>艺术创意学院</v>
          </cell>
          <cell r="C300">
            <v>6800</v>
          </cell>
        </row>
        <row r="301">
          <cell r="A301" t="str">
            <v>卜广洲</v>
          </cell>
          <cell r="B301" t="str">
            <v>智能控制学院</v>
          </cell>
          <cell r="C301">
            <v>0</v>
          </cell>
        </row>
        <row r="302">
          <cell r="A302" t="str">
            <v>段玉</v>
          </cell>
          <cell r="B302" t="str">
            <v>信息工程学院（人工智能学院）</v>
          </cell>
          <cell r="C302">
            <v>6900</v>
          </cell>
        </row>
        <row r="303">
          <cell r="A303" t="str">
            <v>任豪</v>
          </cell>
          <cell r="B303" t="str">
            <v>艺术创意学院</v>
          </cell>
          <cell r="C303">
            <v>0</v>
          </cell>
        </row>
        <row r="304">
          <cell r="A304" t="str">
            <v>陈东艳</v>
          </cell>
          <cell r="B304" t="str">
            <v>艺术创意学院</v>
          </cell>
          <cell r="C304">
            <v>6800</v>
          </cell>
        </row>
        <row r="305">
          <cell r="A305" t="str">
            <v>宋恒宇</v>
          </cell>
          <cell r="B305" t="str">
            <v>艺术创意学院</v>
          </cell>
          <cell r="C305">
            <v>0</v>
          </cell>
        </row>
        <row r="306">
          <cell r="A306" t="str">
            <v>陆馨馨</v>
          </cell>
          <cell r="B306" t="str">
            <v>旅游与烹饪学院</v>
          </cell>
          <cell r="C306">
            <v>5100</v>
          </cell>
        </row>
        <row r="307">
          <cell r="A307" t="str">
            <v>张同</v>
          </cell>
          <cell r="B307" t="str">
            <v>轨道交通学院</v>
          </cell>
          <cell r="C307">
            <v>0</v>
          </cell>
        </row>
        <row r="308">
          <cell r="A308" t="str">
            <v>王雪芹</v>
          </cell>
          <cell r="B308" t="str">
            <v>现代装备制造学院</v>
          </cell>
          <cell r="C308">
            <v>5300</v>
          </cell>
        </row>
        <row r="309">
          <cell r="A309" t="str">
            <v>彭恒亮</v>
          </cell>
          <cell r="B309" t="str">
            <v>现代装备制造学院</v>
          </cell>
          <cell r="C309">
            <v>5300</v>
          </cell>
        </row>
        <row r="310">
          <cell r="A310" t="str">
            <v>王红红</v>
          </cell>
          <cell r="B310" t="str">
            <v>旅游与烹饪学院</v>
          </cell>
          <cell r="C310">
            <v>5100</v>
          </cell>
        </row>
        <row r="311">
          <cell r="A311" t="str">
            <v>崔鑫</v>
          </cell>
          <cell r="B311" t="str">
            <v>旅游与烹饪学院</v>
          </cell>
          <cell r="C311">
            <v>5100</v>
          </cell>
        </row>
        <row r="312">
          <cell r="A312" t="str">
            <v>崔莹莹</v>
          </cell>
          <cell r="B312" t="str">
            <v>旅游与烹饪学院</v>
          </cell>
          <cell r="C312">
            <v>5100</v>
          </cell>
        </row>
        <row r="313">
          <cell r="A313" t="str">
            <v>王耀梅</v>
          </cell>
          <cell r="B313" t="str">
            <v>经贸管理学院</v>
          </cell>
          <cell r="C313">
            <v>400</v>
          </cell>
        </row>
        <row r="314">
          <cell r="A314" t="str">
            <v>于芹</v>
          </cell>
          <cell r="B314" t="str">
            <v>社会招生学院</v>
          </cell>
          <cell r="C314">
            <v>1700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9"/>
  <sheetViews>
    <sheetView tabSelected="1" topLeftCell="E253" workbookViewId="0">
      <selection activeCell="Q273" sqref="Q273"/>
    </sheetView>
  </sheetViews>
  <sheetFormatPr defaultColWidth="9" defaultRowHeight="13.5"/>
  <cols>
    <col min="1" max="1" width="5.5" style="1" hidden="1" customWidth="1"/>
    <col min="2" max="2" width="5.25" style="1" hidden="1" customWidth="1"/>
    <col min="3" max="3" width="21.375" style="1" hidden="1" customWidth="1"/>
    <col min="4" max="4" width="29.625" style="1" hidden="1" customWidth="1"/>
    <col min="5" max="5" width="7.125" style="1" customWidth="1"/>
    <col min="6" max="6" width="5.25" style="1" customWidth="1"/>
    <col min="7" max="7" width="8.5" style="1" hidden="1" customWidth="1"/>
    <col min="8" max="9" width="9" style="1" hidden="1" customWidth="1"/>
    <col min="10" max="10" width="23.5" style="1" hidden="1" customWidth="1"/>
    <col min="11" max="11" width="9.25" style="1" hidden="1" customWidth="1"/>
    <col min="12" max="12" width="9" style="1" hidden="1" customWidth="1"/>
    <col min="13" max="13" width="29.625" style="1" hidden="1" customWidth="1"/>
    <col min="14" max="14" width="15.25" style="1" customWidth="1"/>
    <col min="15" max="15" width="9" style="1" hidden="1" customWidth="1"/>
    <col min="16" max="16" width="13" style="1" customWidth="1"/>
    <col min="17" max="17" width="14.625" style="1" customWidth="1"/>
    <col min="18" max="16379" width="9" style="1"/>
  </cols>
  <sheetData>
    <row r="1" s="1" customFormat="1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2"/>
    </row>
    <row r="2" s="1" customFormat="1" spans="1:16">
      <c r="A2" s="5" t="s">
        <v>17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6" t="str">
        <f>VLOOKUP(E2,[1]Sheet1!A:C,2,FALSE)</f>
        <v>材料工程与技术学院</v>
      </c>
      <c r="N2" s="13" t="s">
        <v>29</v>
      </c>
      <c r="O2" s="7">
        <v>5300</v>
      </c>
      <c r="P2" s="7">
        <v>5300</v>
      </c>
    </row>
    <row r="3" s="1" customFormat="1" spans="1:16">
      <c r="A3" s="5" t="s">
        <v>17</v>
      </c>
      <c r="B3" s="5" t="s">
        <v>18</v>
      </c>
      <c r="C3" s="5" t="s">
        <v>19</v>
      </c>
      <c r="D3" s="5" t="s">
        <v>20</v>
      </c>
      <c r="E3" s="5" t="s">
        <v>30</v>
      </c>
      <c r="F3" s="5" t="s">
        <v>31</v>
      </c>
      <c r="G3" s="5" t="s">
        <v>23</v>
      </c>
      <c r="H3" s="5" t="s">
        <v>24</v>
      </c>
      <c r="I3" s="5" t="s">
        <v>25</v>
      </c>
      <c r="J3" s="5" t="s">
        <v>32</v>
      </c>
      <c r="K3" s="5" t="s">
        <v>25</v>
      </c>
      <c r="L3" s="5" t="s">
        <v>28</v>
      </c>
      <c r="M3" s="6" t="str">
        <f>VLOOKUP(E3,[1]Sheet1!A:C,2,FALSE)</f>
        <v>材料工程与技术学院</v>
      </c>
      <c r="N3" s="13" t="s">
        <v>33</v>
      </c>
      <c r="O3" s="8">
        <v>5300</v>
      </c>
      <c r="P3" s="8">
        <v>5300</v>
      </c>
    </row>
    <row r="4" s="1" customFormat="1" spans="1:16">
      <c r="A4" s="5" t="s">
        <v>17</v>
      </c>
      <c r="B4" s="5" t="s">
        <v>18</v>
      </c>
      <c r="C4" s="5" t="s">
        <v>19</v>
      </c>
      <c r="D4" s="5" t="s">
        <v>20</v>
      </c>
      <c r="E4" s="5" t="s">
        <v>34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35</v>
      </c>
      <c r="K4" s="5" t="s">
        <v>25</v>
      </c>
      <c r="L4" s="5" t="s">
        <v>28</v>
      </c>
      <c r="M4" s="6" t="str">
        <f>VLOOKUP(E4,[1]Sheet1!A:C,2,FALSE)</f>
        <v>材料工程与技术学院</v>
      </c>
      <c r="N4" s="13" t="s">
        <v>33</v>
      </c>
      <c r="O4" s="8">
        <v>5300</v>
      </c>
      <c r="P4" s="8">
        <v>5300</v>
      </c>
    </row>
    <row r="5" s="1" customFormat="1" spans="1:16">
      <c r="A5" s="5" t="s">
        <v>17</v>
      </c>
      <c r="B5" s="5" t="s">
        <v>18</v>
      </c>
      <c r="C5" s="5" t="s">
        <v>19</v>
      </c>
      <c r="D5" s="5" t="s">
        <v>20</v>
      </c>
      <c r="E5" s="5" t="s">
        <v>36</v>
      </c>
      <c r="F5" s="5" t="s">
        <v>31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37</v>
      </c>
      <c r="L5" s="5" t="s">
        <v>28</v>
      </c>
      <c r="M5" s="6" t="str">
        <f>VLOOKUP(E5,[1]Sheet1!A:C,2,FALSE)</f>
        <v>材料工程学院（环境工程学院）</v>
      </c>
      <c r="N5" s="6" t="s">
        <v>38</v>
      </c>
      <c r="O5" s="8">
        <v>5300</v>
      </c>
      <c r="P5" s="8">
        <v>5300</v>
      </c>
    </row>
    <row r="6" s="1" customFormat="1" spans="1:16">
      <c r="A6" s="5" t="s">
        <v>17</v>
      </c>
      <c r="B6" s="5" t="s">
        <v>18</v>
      </c>
      <c r="C6" s="5" t="s">
        <v>19</v>
      </c>
      <c r="D6" s="5" t="s">
        <v>20</v>
      </c>
      <c r="E6" s="5" t="s">
        <v>39</v>
      </c>
      <c r="F6" s="5" t="s">
        <v>31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37</v>
      </c>
      <c r="L6" s="5" t="s">
        <v>28</v>
      </c>
      <c r="M6" s="6" t="str">
        <f>VLOOKUP(E6,[1]Sheet1!A:C,2,FALSE)</f>
        <v>材料工程与技术学院</v>
      </c>
      <c r="N6" s="13" t="s">
        <v>40</v>
      </c>
      <c r="O6" s="8">
        <v>5300</v>
      </c>
      <c r="P6" s="8">
        <v>5300</v>
      </c>
    </row>
    <row r="7" s="1" customFormat="1" spans="1:16">
      <c r="A7" s="5" t="s">
        <v>17</v>
      </c>
      <c r="B7" s="5" t="s">
        <v>18</v>
      </c>
      <c r="C7" s="5" t="s">
        <v>19</v>
      </c>
      <c r="D7" s="5" t="s">
        <v>20</v>
      </c>
      <c r="E7" s="5" t="s">
        <v>41</v>
      </c>
      <c r="F7" s="5" t="s">
        <v>31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6" t="str">
        <f>VLOOKUP(E7,[1]Sheet1!A:C,2,FALSE)</f>
        <v>材料工程与技术学院</v>
      </c>
      <c r="N7" s="13" t="s">
        <v>40</v>
      </c>
      <c r="O7" s="8">
        <v>5300</v>
      </c>
      <c r="P7" s="8">
        <v>5300</v>
      </c>
    </row>
    <row r="8" s="1" customFormat="1" spans="1:16">
      <c r="A8" s="5" t="s">
        <v>17</v>
      </c>
      <c r="B8" s="5" t="s">
        <v>18</v>
      </c>
      <c r="C8" s="5" t="s">
        <v>19</v>
      </c>
      <c r="D8" s="5" t="s">
        <v>20</v>
      </c>
      <c r="E8" s="5" t="s">
        <v>42</v>
      </c>
      <c r="F8" s="5" t="s">
        <v>31</v>
      </c>
      <c r="G8" s="5" t="s">
        <v>43</v>
      </c>
      <c r="H8" s="5" t="s">
        <v>24</v>
      </c>
      <c r="I8" s="5" t="s">
        <v>25</v>
      </c>
      <c r="J8" s="5" t="s">
        <v>26</v>
      </c>
      <c r="K8" s="5" t="s">
        <v>44</v>
      </c>
      <c r="L8" s="5" t="s">
        <v>28</v>
      </c>
      <c r="M8" s="6" t="str">
        <f>VLOOKUP(E8,[1]Sheet1!A:C,2,FALSE)</f>
        <v>材料工程与技术学院</v>
      </c>
      <c r="N8" s="13" t="s">
        <v>45</v>
      </c>
      <c r="O8" s="8">
        <v>5300</v>
      </c>
      <c r="P8" s="8">
        <v>5300</v>
      </c>
    </row>
    <row r="9" s="1" customFormat="1" spans="1:16">
      <c r="A9" s="5" t="s">
        <v>17</v>
      </c>
      <c r="B9" s="5" t="s">
        <v>18</v>
      </c>
      <c r="C9" s="5" t="s">
        <v>19</v>
      </c>
      <c r="D9" s="5" t="s">
        <v>20</v>
      </c>
      <c r="E9" s="5" t="s">
        <v>46</v>
      </c>
      <c r="F9" s="5" t="s">
        <v>31</v>
      </c>
      <c r="G9" s="5" t="s">
        <v>43</v>
      </c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6" t="str">
        <f>VLOOKUP(E9,[1]Sheet1!A:C,2,FALSE)</f>
        <v>材料工程与技术学院</v>
      </c>
      <c r="N9" s="13" t="s">
        <v>47</v>
      </c>
      <c r="O9" s="8">
        <v>5300</v>
      </c>
      <c r="P9" s="8">
        <v>5300</v>
      </c>
    </row>
    <row r="10" s="1" customFormat="1" spans="1:16">
      <c r="A10" s="5" t="s">
        <v>17</v>
      </c>
      <c r="B10" s="5" t="s">
        <v>18</v>
      </c>
      <c r="C10" s="5" t="s">
        <v>19</v>
      </c>
      <c r="D10" s="5" t="s">
        <v>20</v>
      </c>
      <c r="E10" s="5" t="s">
        <v>48</v>
      </c>
      <c r="F10" s="5" t="s">
        <v>22</v>
      </c>
      <c r="G10" s="5" t="s">
        <v>43</v>
      </c>
      <c r="H10" s="5" t="s">
        <v>24</v>
      </c>
      <c r="I10" s="5" t="s">
        <v>25</v>
      </c>
      <c r="J10" s="5" t="s">
        <v>26</v>
      </c>
      <c r="K10" s="5" t="s">
        <v>27</v>
      </c>
      <c r="L10" s="5" t="s">
        <v>28</v>
      </c>
      <c r="M10" s="6" t="str">
        <f>VLOOKUP(E10,[1]Sheet1!A:C,2,FALSE)</f>
        <v>材料工程与技术学院</v>
      </c>
      <c r="N10" s="13" t="s">
        <v>47</v>
      </c>
      <c r="O10" s="8">
        <v>5300</v>
      </c>
      <c r="P10" s="8">
        <v>5300</v>
      </c>
    </row>
    <row r="11" s="1" customFormat="1" spans="1:16">
      <c r="A11" s="5" t="s">
        <v>17</v>
      </c>
      <c r="B11" s="5" t="s">
        <v>18</v>
      </c>
      <c r="C11" s="5" t="s">
        <v>19</v>
      </c>
      <c r="D11" s="5" t="s">
        <v>20</v>
      </c>
      <c r="E11" s="5" t="s">
        <v>49</v>
      </c>
      <c r="F11" s="5" t="s">
        <v>22</v>
      </c>
      <c r="G11" s="5" t="s">
        <v>43</v>
      </c>
      <c r="H11" s="5" t="s">
        <v>24</v>
      </c>
      <c r="I11" s="5" t="s">
        <v>25</v>
      </c>
      <c r="J11" s="5" t="s">
        <v>32</v>
      </c>
      <c r="K11" s="5" t="s">
        <v>25</v>
      </c>
      <c r="L11" s="5" t="s">
        <v>28</v>
      </c>
      <c r="M11" s="6" t="str">
        <f>VLOOKUP(E11,[1]Sheet1!A:C,2,FALSE)</f>
        <v>材料工程学院（环境工程学院）</v>
      </c>
      <c r="N11" s="6" t="s">
        <v>47</v>
      </c>
      <c r="O11" s="8">
        <v>5300</v>
      </c>
      <c r="P11" s="8">
        <v>5300</v>
      </c>
    </row>
    <row r="12" s="1" customFormat="1" spans="1:16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50</v>
      </c>
      <c r="F12" s="5" t="s">
        <v>22</v>
      </c>
      <c r="G12" s="5" t="s">
        <v>43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6" t="str">
        <f>VLOOKUP(E12,[1]Sheet1!A:C,2,FALSE)</f>
        <v>材料工程学院（环境工程学院）</v>
      </c>
      <c r="N12" s="6" t="s">
        <v>47</v>
      </c>
      <c r="O12" s="8">
        <v>5300</v>
      </c>
      <c r="P12" s="8">
        <v>5300</v>
      </c>
    </row>
    <row r="13" s="1" customFormat="1" spans="1:16">
      <c r="A13" s="5" t="s">
        <v>17</v>
      </c>
      <c r="B13" s="5" t="s">
        <v>18</v>
      </c>
      <c r="C13" s="5" t="s">
        <v>19</v>
      </c>
      <c r="D13" s="5" t="s">
        <v>51</v>
      </c>
      <c r="E13" s="5" t="s">
        <v>52</v>
      </c>
      <c r="F13" s="5" t="s">
        <v>31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37</v>
      </c>
      <c r="L13" s="5" t="s">
        <v>28</v>
      </c>
      <c r="M13" s="6" t="str">
        <f>VLOOKUP(E13,[1]Sheet1!A:C,2,FALSE)</f>
        <v>轨道交通工程与技术学院</v>
      </c>
      <c r="N13" s="13" t="s">
        <v>53</v>
      </c>
      <c r="O13" s="8">
        <v>5300</v>
      </c>
      <c r="P13" s="8">
        <v>5300</v>
      </c>
    </row>
    <row r="14" s="1" customFormat="1" spans="1:16">
      <c r="A14" s="5" t="s">
        <v>17</v>
      </c>
      <c r="B14" s="5" t="s">
        <v>18</v>
      </c>
      <c r="C14" s="5" t="s">
        <v>19</v>
      </c>
      <c r="D14" s="5" t="s">
        <v>51</v>
      </c>
      <c r="E14" s="5" t="s">
        <v>54</v>
      </c>
      <c r="F14" s="5" t="s">
        <v>22</v>
      </c>
      <c r="G14" s="5" t="s">
        <v>23</v>
      </c>
      <c r="H14" s="5" t="s">
        <v>24</v>
      </c>
      <c r="I14" s="5" t="s">
        <v>25</v>
      </c>
      <c r="J14" s="5" t="s">
        <v>26</v>
      </c>
      <c r="K14" s="5" t="s">
        <v>55</v>
      </c>
      <c r="L14" s="5" t="s">
        <v>28</v>
      </c>
      <c r="M14" s="6" t="str">
        <f>VLOOKUP(E14,[1]Sheet1!A:C,2,FALSE)</f>
        <v>轨道交通工程与技术学院</v>
      </c>
      <c r="N14" s="13" t="s">
        <v>53</v>
      </c>
      <c r="O14" s="8">
        <v>5300</v>
      </c>
      <c r="P14" s="8">
        <v>5300</v>
      </c>
    </row>
    <row r="15" s="1" customFormat="1" spans="1:16">
      <c r="A15" s="5" t="s">
        <v>17</v>
      </c>
      <c r="B15" s="5" t="s">
        <v>18</v>
      </c>
      <c r="C15" s="5" t="s">
        <v>19</v>
      </c>
      <c r="D15" s="5" t="s">
        <v>51</v>
      </c>
      <c r="E15" s="5" t="s">
        <v>56</v>
      </c>
      <c r="F15" s="5" t="s">
        <v>31</v>
      </c>
      <c r="G15" s="5" t="s">
        <v>23</v>
      </c>
      <c r="H15" s="5" t="s">
        <v>24</v>
      </c>
      <c r="I15" s="5" t="s">
        <v>25</v>
      </c>
      <c r="J15" s="5" t="s">
        <v>26</v>
      </c>
      <c r="K15" s="5" t="s">
        <v>27</v>
      </c>
      <c r="L15" s="5" t="s">
        <v>28</v>
      </c>
      <c r="M15" s="6" t="str">
        <f>VLOOKUP(E15,[1]Sheet1!A:C,2,FALSE)</f>
        <v>轨道交通工程与技术学院</v>
      </c>
      <c r="N15" s="13" t="s">
        <v>57</v>
      </c>
      <c r="O15" s="8">
        <v>5300</v>
      </c>
      <c r="P15" s="8">
        <v>5300</v>
      </c>
    </row>
    <row r="16" s="1" customFormat="1" spans="1:16">
      <c r="A16" s="5" t="s">
        <v>17</v>
      </c>
      <c r="B16" s="5" t="s">
        <v>18</v>
      </c>
      <c r="C16" s="5" t="s">
        <v>19</v>
      </c>
      <c r="D16" s="5" t="s">
        <v>51</v>
      </c>
      <c r="E16" s="5" t="s">
        <v>58</v>
      </c>
      <c r="F16" s="5" t="s">
        <v>31</v>
      </c>
      <c r="G16" s="5" t="s">
        <v>23</v>
      </c>
      <c r="H16" s="5" t="s">
        <v>24</v>
      </c>
      <c r="I16" s="5" t="s">
        <v>25</v>
      </c>
      <c r="J16" s="5" t="s">
        <v>26</v>
      </c>
      <c r="K16" s="5" t="s">
        <v>27</v>
      </c>
      <c r="L16" s="5" t="s">
        <v>28</v>
      </c>
      <c r="M16" s="6" t="str">
        <f>VLOOKUP(E16,[1]Sheet1!A:C,2,FALSE)</f>
        <v>轨道交通学院</v>
      </c>
      <c r="N16" s="6" t="s">
        <v>57</v>
      </c>
      <c r="O16" s="8">
        <v>5300</v>
      </c>
      <c r="P16" s="8">
        <v>5300</v>
      </c>
    </row>
    <row r="17" s="1" customFormat="1" spans="1:16">
      <c r="A17" s="5" t="s">
        <v>17</v>
      </c>
      <c r="B17" s="5" t="s">
        <v>18</v>
      </c>
      <c r="C17" s="5" t="s">
        <v>19</v>
      </c>
      <c r="D17" s="5" t="s">
        <v>51</v>
      </c>
      <c r="E17" s="5" t="s">
        <v>59</v>
      </c>
      <c r="F17" s="5" t="s">
        <v>31</v>
      </c>
      <c r="G17" s="5" t="s">
        <v>23</v>
      </c>
      <c r="H17" s="5" t="s">
        <v>24</v>
      </c>
      <c r="I17" s="5" t="s">
        <v>25</v>
      </c>
      <c r="J17" s="5" t="s">
        <v>35</v>
      </c>
      <c r="K17" s="5" t="s">
        <v>25</v>
      </c>
      <c r="L17" s="5" t="s">
        <v>28</v>
      </c>
      <c r="M17" s="6" t="str">
        <f>VLOOKUP(E17,[1]Sheet1!A:C,2,FALSE)</f>
        <v>轨道交通工程与技术学院</v>
      </c>
      <c r="N17" s="13" t="s">
        <v>60</v>
      </c>
      <c r="O17" s="8">
        <v>5300</v>
      </c>
      <c r="P17" s="8">
        <v>5300</v>
      </c>
    </row>
    <row r="18" s="1" customFormat="1" spans="1:16">
      <c r="A18" s="5" t="s">
        <v>17</v>
      </c>
      <c r="B18" s="5" t="s">
        <v>18</v>
      </c>
      <c r="C18" s="5" t="s">
        <v>19</v>
      </c>
      <c r="D18" s="5" t="s">
        <v>51</v>
      </c>
      <c r="E18" s="5" t="s">
        <v>61</v>
      </c>
      <c r="F18" s="5" t="s">
        <v>31</v>
      </c>
      <c r="G18" s="5" t="s">
        <v>23</v>
      </c>
      <c r="H18" s="5" t="s">
        <v>24</v>
      </c>
      <c r="I18" s="5" t="s">
        <v>25</v>
      </c>
      <c r="J18" s="5" t="s">
        <v>32</v>
      </c>
      <c r="K18" s="5" t="s">
        <v>25</v>
      </c>
      <c r="L18" s="5" t="s">
        <v>28</v>
      </c>
      <c r="M18" s="6" t="str">
        <f>VLOOKUP(E18,[1]Sheet1!A:C,2,FALSE)</f>
        <v>轨道交通学院</v>
      </c>
      <c r="N18" s="6" t="s">
        <v>60</v>
      </c>
      <c r="O18" s="8">
        <v>5300</v>
      </c>
      <c r="P18" s="8">
        <v>5300</v>
      </c>
    </row>
    <row r="19" s="1" customFormat="1" spans="1:16">
      <c r="A19" s="5" t="s">
        <v>17</v>
      </c>
      <c r="B19" s="5" t="s">
        <v>18</v>
      </c>
      <c r="C19" s="5" t="s">
        <v>19</v>
      </c>
      <c r="D19" s="5" t="s">
        <v>51</v>
      </c>
      <c r="E19" s="5" t="s">
        <v>62</v>
      </c>
      <c r="F19" s="5" t="s">
        <v>31</v>
      </c>
      <c r="G19" s="5" t="s">
        <v>23</v>
      </c>
      <c r="H19" s="5" t="s">
        <v>24</v>
      </c>
      <c r="I19" s="5" t="s">
        <v>25</v>
      </c>
      <c r="J19" s="5" t="s">
        <v>63</v>
      </c>
      <c r="K19" s="5" t="s">
        <v>25</v>
      </c>
      <c r="L19" s="5" t="s">
        <v>28</v>
      </c>
      <c r="M19" s="6" t="str">
        <f>VLOOKUP(E19,[1]Sheet1!A:C,2,FALSE)</f>
        <v>轨道交通工程与技术学院</v>
      </c>
      <c r="N19" s="13" t="s">
        <v>64</v>
      </c>
      <c r="O19" s="8">
        <v>5300</v>
      </c>
      <c r="P19" s="8">
        <v>5300</v>
      </c>
    </row>
    <row r="20" s="1" customFormat="1" spans="1:16">
      <c r="A20" s="5" t="s">
        <v>17</v>
      </c>
      <c r="B20" s="5" t="s">
        <v>18</v>
      </c>
      <c r="C20" s="5" t="s">
        <v>19</v>
      </c>
      <c r="D20" s="5" t="s">
        <v>51</v>
      </c>
      <c r="E20" s="5" t="s">
        <v>65</v>
      </c>
      <c r="F20" s="5" t="s">
        <v>31</v>
      </c>
      <c r="G20" s="5" t="s">
        <v>23</v>
      </c>
      <c r="H20" s="5" t="s">
        <v>24</v>
      </c>
      <c r="I20" s="5" t="s">
        <v>25</v>
      </c>
      <c r="J20" s="5" t="s">
        <v>26</v>
      </c>
      <c r="K20" s="5" t="s">
        <v>27</v>
      </c>
      <c r="L20" s="5" t="s">
        <v>28</v>
      </c>
      <c r="M20" s="6" t="str">
        <f>VLOOKUP(E20,[1]Sheet1!A:C,2,FALSE)</f>
        <v>轨道交通工程与技术学院</v>
      </c>
      <c r="N20" s="13" t="s">
        <v>66</v>
      </c>
      <c r="O20" s="8">
        <v>5300</v>
      </c>
      <c r="P20" s="8">
        <v>5300</v>
      </c>
    </row>
    <row r="21" s="1" customFormat="1" spans="1:16">
      <c r="A21" s="5" t="s">
        <v>17</v>
      </c>
      <c r="B21" s="5" t="s">
        <v>18</v>
      </c>
      <c r="C21" s="5" t="s">
        <v>19</v>
      </c>
      <c r="D21" s="5" t="s">
        <v>51</v>
      </c>
      <c r="E21" s="5" t="s">
        <v>67</v>
      </c>
      <c r="F21" s="5" t="s">
        <v>22</v>
      </c>
      <c r="G21" s="5" t="s">
        <v>23</v>
      </c>
      <c r="H21" s="5" t="s">
        <v>24</v>
      </c>
      <c r="I21" s="5" t="s">
        <v>25</v>
      </c>
      <c r="J21" s="5" t="s">
        <v>26</v>
      </c>
      <c r="K21" s="5" t="s">
        <v>37</v>
      </c>
      <c r="L21" s="5" t="s">
        <v>28</v>
      </c>
      <c r="M21" s="6" t="str">
        <f>VLOOKUP(E21,[1]Sheet1!A:C,2,FALSE)</f>
        <v>轨道交通工程与技术学院</v>
      </c>
      <c r="N21" s="13" t="s">
        <v>68</v>
      </c>
      <c r="O21" s="8">
        <v>5300</v>
      </c>
      <c r="P21" s="8">
        <v>5300</v>
      </c>
    </row>
    <row r="22" s="1" customFormat="1" spans="1:16">
      <c r="A22" s="5" t="s">
        <v>17</v>
      </c>
      <c r="B22" s="5" t="s">
        <v>18</v>
      </c>
      <c r="C22" s="5" t="s">
        <v>19</v>
      </c>
      <c r="D22" s="5" t="s">
        <v>51</v>
      </c>
      <c r="E22" s="5" t="s">
        <v>69</v>
      </c>
      <c r="F22" s="5" t="s">
        <v>31</v>
      </c>
      <c r="G22" s="5" t="s">
        <v>23</v>
      </c>
      <c r="H22" s="5" t="s">
        <v>24</v>
      </c>
      <c r="I22" s="5" t="s">
        <v>25</v>
      </c>
      <c r="J22" s="5" t="s">
        <v>26</v>
      </c>
      <c r="K22" s="5" t="s">
        <v>27</v>
      </c>
      <c r="L22" s="5" t="s">
        <v>28</v>
      </c>
      <c r="M22" s="6" t="str">
        <f>VLOOKUP(E22,[1]Sheet1!A:C,2,FALSE)</f>
        <v>轨道交通工程与技术学院</v>
      </c>
      <c r="N22" s="13" t="s">
        <v>68</v>
      </c>
      <c r="O22" s="8">
        <v>5300</v>
      </c>
      <c r="P22" s="8">
        <v>5300</v>
      </c>
    </row>
    <row r="23" s="1" customFormat="1" spans="1:16">
      <c r="A23" s="5" t="s">
        <v>17</v>
      </c>
      <c r="B23" s="5" t="s">
        <v>18</v>
      </c>
      <c r="C23" s="5" t="s">
        <v>19</v>
      </c>
      <c r="D23" s="5" t="s">
        <v>51</v>
      </c>
      <c r="E23" s="5" t="s">
        <v>70</v>
      </c>
      <c r="F23" s="5" t="s">
        <v>31</v>
      </c>
      <c r="G23" s="5" t="s">
        <v>23</v>
      </c>
      <c r="H23" s="5" t="s">
        <v>24</v>
      </c>
      <c r="I23" s="5" t="s">
        <v>25</v>
      </c>
      <c r="J23" s="5" t="s">
        <v>26</v>
      </c>
      <c r="K23" s="5" t="s">
        <v>37</v>
      </c>
      <c r="L23" s="5" t="s">
        <v>28</v>
      </c>
      <c r="M23" s="6" t="str">
        <f>VLOOKUP(E23,[1]Sheet1!A:C,2,FALSE)</f>
        <v>轨道交通学院</v>
      </c>
      <c r="N23" s="6" t="s">
        <v>68</v>
      </c>
      <c r="O23" s="8">
        <v>5300</v>
      </c>
      <c r="P23" s="8">
        <v>5300</v>
      </c>
    </row>
    <row r="24" s="1" customFormat="1" spans="1:16">
      <c r="A24" s="5" t="s">
        <v>17</v>
      </c>
      <c r="B24" s="5" t="s">
        <v>18</v>
      </c>
      <c r="C24" s="5" t="s">
        <v>19</v>
      </c>
      <c r="D24" s="5" t="s">
        <v>51</v>
      </c>
      <c r="E24" s="5" t="s">
        <v>71</v>
      </c>
      <c r="F24" s="5" t="s">
        <v>22</v>
      </c>
      <c r="G24" s="5" t="s">
        <v>23</v>
      </c>
      <c r="H24" s="5" t="s">
        <v>24</v>
      </c>
      <c r="I24" s="5" t="s">
        <v>25</v>
      </c>
      <c r="J24" s="5" t="s">
        <v>26</v>
      </c>
      <c r="K24" s="5" t="s">
        <v>44</v>
      </c>
      <c r="L24" s="5" t="s">
        <v>28</v>
      </c>
      <c r="M24" s="6" t="str">
        <f>VLOOKUP(E24,[1]Sheet1!A:C,2,FALSE)</f>
        <v>轨道交通工程与技术学院</v>
      </c>
      <c r="N24" s="13" t="s">
        <v>72</v>
      </c>
      <c r="O24" s="8">
        <v>5300</v>
      </c>
      <c r="P24" s="8">
        <v>5300</v>
      </c>
    </row>
    <row r="25" s="1" customFormat="1" spans="1:16">
      <c r="A25" s="5" t="s">
        <v>17</v>
      </c>
      <c r="B25" s="5" t="s">
        <v>18</v>
      </c>
      <c r="C25" s="5" t="s">
        <v>19</v>
      </c>
      <c r="D25" s="5" t="s">
        <v>51</v>
      </c>
      <c r="E25" s="5" t="s">
        <v>73</v>
      </c>
      <c r="F25" s="5" t="s">
        <v>31</v>
      </c>
      <c r="G25" s="5" t="s">
        <v>23</v>
      </c>
      <c r="H25" s="5" t="s">
        <v>24</v>
      </c>
      <c r="I25" s="5" t="s">
        <v>25</v>
      </c>
      <c r="J25" s="5" t="s">
        <v>26</v>
      </c>
      <c r="K25" s="5" t="s">
        <v>27</v>
      </c>
      <c r="L25" s="5" t="s">
        <v>28</v>
      </c>
      <c r="M25" s="6" t="str">
        <f>VLOOKUP(E25,[1]Sheet1!A:C,2,FALSE)</f>
        <v>轨道交通工程与技术学院</v>
      </c>
      <c r="N25" s="13" t="s">
        <v>72</v>
      </c>
      <c r="O25" s="8">
        <v>5300</v>
      </c>
      <c r="P25" s="8">
        <v>5300</v>
      </c>
    </row>
    <row r="26" s="1" customFormat="1" spans="1:16">
      <c r="A26" s="5" t="s">
        <v>17</v>
      </c>
      <c r="B26" s="5" t="s">
        <v>18</v>
      </c>
      <c r="C26" s="5" t="s">
        <v>19</v>
      </c>
      <c r="D26" s="5" t="s">
        <v>51</v>
      </c>
      <c r="E26" s="5" t="s">
        <v>74</v>
      </c>
      <c r="F26" s="5" t="s">
        <v>22</v>
      </c>
      <c r="G26" s="5" t="s">
        <v>23</v>
      </c>
      <c r="H26" s="5" t="s">
        <v>24</v>
      </c>
      <c r="I26" s="5" t="s">
        <v>25</v>
      </c>
      <c r="J26" s="5" t="s">
        <v>26</v>
      </c>
      <c r="K26" s="5" t="s">
        <v>44</v>
      </c>
      <c r="L26" s="5" t="s">
        <v>28</v>
      </c>
      <c r="M26" s="6" t="str">
        <f>VLOOKUP(E26,[1]Sheet1!A:C,2,FALSE)</f>
        <v>轨道交通工程与技术学院</v>
      </c>
      <c r="N26" s="13" t="s">
        <v>75</v>
      </c>
      <c r="O26" s="8">
        <v>5300</v>
      </c>
      <c r="P26" s="8">
        <v>5300</v>
      </c>
    </row>
    <row r="27" s="1" customFormat="1" spans="1:16">
      <c r="A27" s="5" t="s">
        <v>17</v>
      </c>
      <c r="B27" s="5" t="s">
        <v>18</v>
      </c>
      <c r="C27" s="5" t="s">
        <v>19</v>
      </c>
      <c r="D27" s="5" t="s">
        <v>51</v>
      </c>
      <c r="E27" s="5" t="s">
        <v>76</v>
      </c>
      <c r="F27" s="5" t="s">
        <v>22</v>
      </c>
      <c r="G27" s="5" t="s">
        <v>23</v>
      </c>
      <c r="H27" s="5" t="s">
        <v>24</v>
      </c>
      <c r="I27" s="5" t="s">
        <v>25</v>
      </c>
      <c r="J27" s="5" t="s">
        <v>26</v>
      </c>
      <c r="K27" s="5" t="s">
        <v>44</v>
      </c>
      <c r="L27" s="5" t="s">
        <v>28</v>
      </c>
      <c r="M27" s="6" t="str">
        <f>VLOOKUP(E27,[1]Sheet1!A:C,2,FALSE)</f>
        <v>轨道交通学院</v>
      </c>
      <c r="N27" s="6" t="s">
        <v>75</v>
      </c>
      <c r="O27" s="8">
        <v>5300</v>
      </c>
      <c r="P27" s="8">
        <v>5300</v>
      </c>
    </row>
    <row r="28" s="1" customFormat="1" spans="1:16">
      <c r="A28" s="5" t="s">
        <v>17</v>
      </c>
      <c r="B28" s="5" t="s">
        <v>18</v>
      </c>
      <c r="C28" s="5" t="s">
        <v>19</v>
      </c>
      <c r="D28" s="5" t="s">
        <v>51</v>
      </c>
      <c r="E28" s="5" t="s">
        <v>77</v>
      </c>
      <c r="F28" s="5" t="s">
        <v>31</v>
      </c>
      <c r="G28" s="5" t="s">
        <v>23</v>
      </c>
      <c r="H28" s="5" t="s">
        <v>24</v>
      </c>
      <c r="I28" s="5" t="s">
        <v>25</v>
      </c>
      <c r="J28" s="5" t="s">
        <v>26</v>
      </c>
      <c r="K28" s="5" t="s">
        <v>37</v>
      </c>
      <c r="L28" s="5" t="s">
        <v>28</v>
      </c>
      <c r="M28" s="6" t="str">
        <f>VLOOKUP(E28,[1]Sheet1!A:C,2,FALSE)</f>
        <v>轨道交通工程与技术学院</v>
      </c>
      <c r="N28" s="13" t="s">
        <v>78</v>
      </c>
      <c r="O28" s="8">
        <v>5300</v>
      </c>
      <c r="P28" s="8">
        <v>5300</v>
      </c>
    </row>
    <row r="29" s="1" customFormat="1" spans="1:16">
      <c r="A29" s="5" t="s">
        <v>17</v>
      </c>
      <c r="B29" s="5" t="s">
        <v>18</v>
      </c>
      <c r="C29" s="5" t="s">
        <v>19</v>
      </c>
      <c r="D29" s="5" t="s">
        <v>51</v>
      </c>
      <c r="E29" s="5" t="s">
        <v>79</v>
      </c>
      <c r="F29" s="5" t="s">
        <v>31</v>
      </c>
      <c r="G29" s="5" t="s">
        <v>23</v>
      </c>
      <c r="H29" s="5" t="s">
        <v>24</v>
      </c>
      <c r="I29" s="5" t="s">
        <v>25</v>
      </c>
      <c r="J29" s="5" t="s">
        <v>26</v>
      </c>
      <c r="K29" s="5" t="s">
        <v>27</v>
      </c>
      <c r="L29" s="5" t="s">
        <v>28</v>
      </c>
      <c r="M29" s="6" t="str">
        <f>VLOOKUP(E29,[1]Sheet1!A:C,2,FALSE)</f>
        <v>轨道交通学院</v>
      </c>
      <c r="N29" s="6" t="s">
        <v>80</v>
      </c>
      <c r="O29" s="8">
        <v>5300</v>
      </c>
      <c r="P29" s="8">
        <v>5300</v>
      </c>
    </row>
    <row r="30" s="1" customFormat="1" spans="1:16">
      <c r="A30" s="5" t="s">
        <v>17</v>
      </c>
      <c r="B30" s="5" t="s">
        <v>18</v>
      </c>
      <c r="C30" s="5" t="s">
        <v>19</v>
      </c>
      <c r="D30" s="5" t="s">
        <v>51</v>
      </c>
      <c r="E30" s="5" t="s">
        <v>81</v>
      </c>
      <c r="F30" s="5" t="s">
        <v>22</v>
      </c>
      <c r="G30" s="5" t="s">
        <v>23</v>
      </c>
      <c r="H30" s="5" t="s">
        <v>24</v>
      </c>
      <c r="I30" s="5" t="s">
        <v>25</v>
      </c>
      <c r="J30" s="5" t="s">
        <v>26</v>
      </c>
      <c r="K30" s="5" t="s">
        <v>37</v>
      </c>
      <c r="L30" s="5" t="s">
        <v>28</v>
      </c>
      <c r="M30" s="6" t="str">
        <f>VLOOKUP(E30,[1]Sheet1!A:C,2,FALSE)</f>
        <v>轨道交通工程与技术学院</v>
      </c>
      <c r="N30" s="13" t="s">
        <v>82</v>
      </c>
      <c r="O30" s="8">
        <v>5300</v>
      </c>
      <c r="P30" s="8">
        <v>5300</v>
      </c>
    </row>
    <row r="31" s="1" customFormat="1" spans="1:16">
      <c r="A31" s="5" t="s">
        <v>17</v>
      </c>
      <c r="B31" s="5" t="s">
        <v>18</v>
      </c>
      <c r="C31" s="5" t="s">
        <v>19</v>
      </c>
      <c r="D31" s="5" t="s">
        <v>51</v>
      </c>
      <c r="E31" s="5" t="s">
        <v>83</v>
      </c>
      <c r="F31" s="5" t="s">
        <v>31</v>
      </c>
      <c r="G31" s="5" t="s">
        <v>43</v>
      </c>
      <c r="H31" s="5" t="s">
        <v>24</v>
      </c>
      <c r="I31" s="5" t="s">
        <v>25</v>
      </c>
      <c r="J31" s="5" t="s">
        <v>84</v>
      </c>
      <c r="K31" s="5" t="s">
        <v>85</v>
      </c>
      <c r="L31" s="5" t="s">
        <v>28</v>
      </c>
      <c r="M31" s="6" t="str">
        <f>VLOOKUP(E31,[1]Sheet1!A:C,2,FALSE)</f>
        <v>轨道交通工程与技术学院</v>
      </c>
      <c r="N31" s="13" t="s">
        <v>86</v>
      </c>
      <c r="O31" s="8">
        <v>5300</v>
      </c>
      <c r="P31" s="8">
        <v>5300</v>
      </c>
    </row>
    <row r="32" s="1" customFormat="1" spans="1:16">
      <c r="A32" s="5" t="s">
        <v>17</v>
      </c>
      <c r="B32" s="5" t="s">
        <v>18</v>
      </c>
      <c r="C32" s="5" t="s">
        <v>19</v>
      </c>
      <c r="D32" s="5" t="s">
        <v>51</v>
      </c>
      <c r="E32" s="5" t="s">
        <v>87</v>
      </c>
      <c r="F32" s="5" t="s">
        <v>31</v>
      </c>
      <c r="G32" s="5" t="s">
        <v>43</v>
      </c>
      <c r="H32" s="5" t="s">
        <v>24</v>
      </c>
      <c r="I32" s="5" t="s">
        <v>25</v>
      </c>
      <c r="J32" s="5" t="s">
        <v>84</v>
      </c>
      <c r="K32" s="5" t="s">
        <v>85</v>
      </c>
      <c r="L32" s="5" t="s">
        <v>28</v>
      </c>
      <c r="M32" s="6" t="str">
        <f>VLOOKUP(E32,[1]Sheet1!A:C,2,FALSE)</f>
        <v>轨道交通工程与技术学院</v>
      </c>
      <c r="N32" s="13" t="s">
        <v>86</v>
      </c>
      <c r="O32" s="8">
        <v>5300</v>
      </c>
      <c r="P32" s="8">
        <v>5300</v>
      </c>
    </row>
    <row r="33" s="1" customFormat="1" spans="1:16">
      <c r="A33" s="5" t="s">
        <v>17</v>
      </c>
      <c r="B33" s="5" t="s">
        <v>18</v>
      </c>
      <c r="C33" s="5" t="s">
        <v>19</v>
      </c>
      <c r="D33" s="5" t="s">
        <v>51</v>
      </c>
      <c r="E33" s="5" t="s">
        <v>88</v>
      </c>
      <c r="F33" s="5" t="s">
        <v>31</v>
      </c>
      <c r="G33" s="5" t="s">
        <v>43</v>
      </c>
      <c r="H33" s="5" t="s">
        <v>24</v>
      </c>
      <c r="I33" s="5" t="s">
        <v>25</v>
      </c>
      <c r="J33" s="5" t="s">
        <v>26</v>
      </c>
      <c r="K33" s="5" t="s">
        <v>44</v>
      </c>
      <c r="L33" s="5" t="s">
        <v>28</v>
      </c>
      <c r="M33" s="6" t="str">
        <f>VLOOKUP(E33,[1]Sheet1!A:C,2,FALSE)</f>
        <v>轨道交通工程与技术学院</v>
      </c>
      <c r="N33" s="13" t="s">
        <v>89</v>
      </c>
      <c r="O33" s="8">
        <v>5300</v>
      </c>
      <c r="P33" s="8">
        <v>5300</v>
      </c>
    </row>
    <row r="34" s="1" customFormat="1" spans="1:16">
      <c r="A34" s="5" t="s">
        <v>17</v>
      </c>
      <c r="B34" s="5" t="s">
        <v>18</v>
      </c>
      <c r="C34" s="5" t="s">
        <v>19</v>
      </c>
      <c r="D34" s="5" t="s">
        <v>51</v>
      </c>
      <c r="E34" s="5" t="s">
        <v>90</v>
      </c>
      <c r="F34" s="5" t="s">
        <v>31</v>
      </c>
      <c r="G34" s="5" t="s">
        <v>43</v>
      </c>
      <c r="H34" s="5" t="s">
        <v>24</v>
      </c>
      <c r="I34" s="5" t="s">
        <v>25</v>
      </c>
      <c r="J34" s="5" t="s">
        <v>84</v>
      </c>
      <c r="K34" s="5" t="s">
        <v>91</v>
      </c>
      <c r="L34" s="5" t="s">
        <v>28</v>
      </c>
      <c r="M34" s="6" t="str">
        <f>VLOOKUP(E34,[1]Sheet1!A:C,2,FALSE)</f>
        <v>轨道交通工程与技术学院</v>
      </c>
      <c r="N34" s="13" t="s">
        <v>89</v>
      </c>
      <c r="O34" s="8">
        <v>5300</v>
      </c>
      <c r="P34" s="8">
        <v>5300</v>
      </c>
    </row>
    <row r="35" s="1" customFormat="1" spans="1:16">
      <c r="A35" s="5" t="s">
        <v>17</v>
      </c>
      <c r="B35" s="5" t="s">
        <v>18</v>
      </c>
      <c r="C35" s="5" t="s">
        <v>19</v>
      </c>
      <c r="D35" s="5" t="s">
        <v>51</v>
      </c>
      <c r="E35" s="5" t="s">
        <v>92</v>
      </c>
      <c r="F35" s="5" t="s">
        <v>22</v>
      </c>
      <c r="G35" s="5" t="s">
        <v>43</v>
      </c>
      <c r="H35" s="5" t="s">
        <v>24</v>
      </c>
      <c r="I35" s="5" t="s">
        <v>25</v>
      </c>
      <c r="J35" s="5" t="s">
        <v>26</v>
      </c>
      <c r="K35" s="5" t="s">
        <v>44</v>
      </c>
      <c r="L35" s="5" t="s">
        <v>28</v>
      </c>
      <c r="M35" s="6" t="str">
        <f>VLOOKUP(E35,[1]Sheet1!A:C,2,FALSE)</f>
        <v>轨道交通工程与技术学院</v>
      </c>
      <c r="N35" s="13" t="s">
        <v>93</v>
      </c>
      <c r="O35" s="8">
        <v>5300</v>
      </c>
      <c r="P35" s="8">
        <v>5300</v>
      </c>
    </row>
    <row r="36" s="1" customFormat="1" spans="1:16">
      <c r="A36" s="5" t="s">
        <v>17</v>
      </c>
      <c r="B36" s="5" t="s">
        <v>18</v>
      </c>
      <c r="C36" s="5" t="s">
        <v>19</v>
      </c>
      <c r="D36" s="5" t="s">
        <v>51</v>
      </c>
      <c r="E36" s="5" t="s">
        <v>94</v>
      </c>
      <c r="F36" s="5" t="s">
        <v>31</v>
      </c>
      <c r="G36" s="5" t="s">
        <v>43</v>
      </c>
      <c r="H36" s="5" t="s">
        <v>24</v>
      </c>
      <c r="I36" s="5" t="s">
        <v>25</v>
      </c>
      <c r="J36" s="5" t="s">
        <v>26</v>
      </c>
      <c r="K36" s="5" t="s">
        <v>37</v>
      </c>
      <c r="L36" s="5" t="s">
        <v>28</v>
      </c>
      <c r="M36" s="6" t="str">
        <f>VLOOKUP(E36,[1]Sheet1!A:C,2,FALSE)</f>
        <v>轨道交通工程与技术学院</v>
      </c>
      <c r="N36" s="13" t="s">
        <v>95</v>
      </c>
      <c r="O36" s="8">
        <v>5300</v>
      </c>
      <c r="P36" s="8">
        <v>5300</v>
      </c>
    </row>
    <row r="37" s="1" customFormat="1" spans="1:16">
      <c r="A37" s="5" t="s">
        <v>17</v>
      </c>
      <c r="B37" s="5" t="s">
        <v>18</v>
      </c>
      <c r="C37" s="5" t="s">
        <v>19</v>
      </c>
      <c r="D37" s="5" t="s">
        <v>51</v>
      </c>
      <c r="E37" s="5" t="s">
        <v>96</v>
      </c>
      <c r="F37" s="5" t="s">
        <v>31</v>
      </c>
      <c r="G37" s="5" t="s">
        <v>43</v>
      </c>
      <c r="H37" s="5" t="s">
        <v>24</v>
      </c>
      <c r="I37" s="5" t="s">
        <v>25</v>
      </c>
      <c r="J37" s="5" t="s">
        <v>84</v>
      </c>
      <c r="K37" s="5" t="s">
        <v>97</v>
      </c>
      <c r="L37" s="5" t="s">
        <v>28</v>
      </c>
      <c r="M37" s="6" t="str">
        <f>VLOOKUP(E37,[1]Sheet1!A:C,2,FALSE)</f>
        <v>轨道交通工程与技术学院</v>
      </c>
      <c r="N37" s="13" t="s">
        <v>98</v>
      </c>
      <c r="O37" s="8">
        <v>5300</v>
      </c>
      <c r="P37" s="8">
        <v>5300</v>
      </c>
    </row>
    <row r="38" s="1" customFormat="1" spans="1:16">
      <c r="A38" s="5" t="s">
        <v>17</v>
      </c>
      <c r="B38" s="5" t="s">
        <v>18</v>
      </c>
      <c r="C38" s="5" t="s">
        <v>19</v>
      </c>
      <c r="D38" s="5" t="s">
        <v>51</v>
      </c>
      <c r="E38" s="5" t="s">
        <v>99</v>
      </c>
      <c r="F38" s="5" t="s">
        <v>31</v>
      </c>
      <c r="G38" s="5" t="s">
        <v>43</v>
      </c>
      <c r="H38" s="5" t="s">
        <v>24</v>
      </c>
      <c r="I38" s="5" t="s">
        <v>25</v>
      </c>
      <c r="J38" s="5" t="s">
        <v>26</v>
      </c>
      <c r="K38" s="5" t="s">
        <v>27</v>
      </c>
      <c r="L38" s="5" t="s">
        <v>28</v>
      </c>
      <c r="M38" s="6" t="str">
        <f>VLOOKUP(E38,[1]Sheet1!A:C,2,FALSE)</f>
        <v>轨道交通学院</v>
      </c>
      <c r="N38" s="6" t="s">
        <v>100</v>
      </c>
      <c r="O38" s="8">
        <v>5300</v>
      </c>
      <c r="P38" s="8">
        <v>5300</v>
      </c>
    </row>
    <row r="39" s="1" customFormat="1" spans="1:16">
      <c r="A39" s="5" t="s">
        <v>17</v>
      </c>
      <c r="B39" s="5" t="s">
        <v>18</v>
      </c>
      <c r="C39" s="5" t="s">
        <v>19</v>
      </c>
      <c r="D39" s="5" t="s">
        <v>51</v>
      </c>
      <c r="E39" s="5" t="s">
        <v>101</v>
      </c>
      <c r="F39" s="5" t="s">
        <v>31</v>
      </c>
      <c r="G39" s="5" t="s">
        <v>43</v>
      </c>
      <c r="H39" s="5" t="s">
        <v>24</v>
      </c>
      <c r="I39" s="5" t="s">
        <v>25</v>
      </c>
      <c r="J39" s="5" t="s">
        <v>26</v>
      </c>
      <c r="K39" s="5" t="s">
        <v>37</v>
      </c>
      <c r="L39" s="5" t="s">
        <v>28</v>
      </c>
      <c r="M39" s="6" t="str">
        <f>VLOOKUP(E39,[1]Sheet1!A:C,2,FALSE)</f>
        <v>轨道交通工程与技术学院</v>
      </c>
      <c r="N39" s="13" t="s">
        <v>102</v>
      </c>
      <c r="O39" s="8">
        <v>5300</v>
      </c>
      <c r="P39" s="8">
        <v>5300</v>
      </c>
    </row>
    <row r="40" s="1" customFormat="1" spans="1:16">
      <c r="A40" s="5" t="s">
        <v>17</v>
      </c>
      <c r="B40" s="5" t="s">
        <v>18</v>
      </c>
      <c r="C40" s="5" t="s">
        <v>19</v>
      </c>
      <c r="D40" s="5" t="s">
        <v>51</v>
      </c>
      <c r="E40" s="5" t="s">
        <v>103</v>
      </c>
      <c r="F40" s="5" t="s">
        <v>31</v>
      </c>
      <c r="G40" s="5" t="s">
        <v>43</v>
      </c>
      <c r="H40" s="5" t="s">
        <v>24</v>
      </c>
      <c r="I40" s="5" t="s">
        <v>25</v>
      </c>
      <c r="J40" s="5" t="s">
        <v>104</v>
      </c>
      <c r="K40" s="5" t="s">
        <v>25</v>
      </c>
      <c r="L40" s="5" t="s">
        <v>28</v>
      </c>
      <c r="M40" s="6" t="str">
        <f>VLOOKUP(E40,[1]Sheet1!A:C,2,FALSE)</f>
        <v>轨道交通工程与技术学院</v>
      </c>
      <c r="N40" s="13" t="s">
        <v>102</v>
      </c>
      <c r="O40" s="8">
        <v>5300</v>
      </c>
      <c r="P40" s="8">
        <v>5300</v>
      </c>
    </row>
    <row r="41" s="1" customFormat="1" spans="1:16">
      <c r="A41" s="5" t="s">
        <v>17</v>
      </c>
      <c r="B41" s="5" t="s">
        <v>18</v>
      </c>
      <c r="C41" s="5" t="s">
        <v>19</v>
      </c>
      <c r="D41" s="5" t="s">
        <v>51</v>
      </c>
      <c r="E41" s="5" t="s">
        <v>105</v>
      </c>
      <c r="F41" s="5" t="s">
        <v>31</v>
      </c>
      <c r="G41" s="5" t="s">
        <v>43</v>
      </c>
      <c r="H41" s="5" t="s">
        <v>24</v>
      </c>
      <c r="I41" s="5" t="s">
        <v>25</v>
      </c>
      <c r="J41" s="5" t="s">
        <v>32</v>
      </c>
      <c r="K41" s="5" t="s">
        <v>25</v>
      </c>
      <c r="L41" s="5" t="s">
        <v>28</v>
      </c>
      <c r="M41" s="6" t="str">
        <f>VLOOKUP(E41,[1]Sheet1!A:C,2,FALSE)</f>
        <v>轨道交通工程与技术学院</v>
      </c>
      <c r="N41" s="13" t="s">
        <v>102</v>
      </c>
      <c r="O41" s="8">
        <v>5300</v>
      </c>
      <c r="P41" s="8">
        <v>5300</v>
      </c>
    </row>
    <row r="42" s="1" customFormat="1" spans="1:16">
      <c r="A42" s="5" t="s">
        <v>17</v>
      </c>
      <c r="B42" s="5" t="s">
        <v>18</v>
      </c>
      <c r="C42" s="5" t="s">
        <v>19</v>
      </c>
      <c r="D42" s="5" t="s">
        <v>51</v>
      </c>
      <c r="E42" s="5" t="s">
        <v>106</v>
      </c>
      <c r="F42" s="5" t="s">
        <v>31</v>
      </c>
      <c r="G42" s="5" t="s">
        <v>43</v>
      </c>
      <c r="H42" s="5" t="s">
        <v>24</v>
      </c>
      <c r="I42" s="5" t="s">
        <v>25</v>
      </c>
      <c r="J42" s="5" t="s">
        <v>84</v>
      </c>
      <c r="K42" s="5" t="s">
        <v>107</v>
      </c>
      <c r="L42" s="5" t="s">
        <v>28</v>
      </c>
      <c r="M42" s="6" t="str">
        <f>VLOOKUP(E42,[1]Sheet1!A:C,2,FALSE)</f>
        <v>轨道交通工程与技术学院</v>
      </c>
      <c r="N42" s="13" t="s">
        <v>102</v>
      </c>
      <c r="O42" s="8">
        <v>5300</v>
      </c>
      <c r="P42" s="8">
        <v>5300</v>
      </c>
    </row>
    <row r="43" s="1" customFormat="1" spans="1:16">
      <c r="A43" s="5" t="s">
        <v>17</v>
      </c>
      <c r="B43" s="5" t="s">
        <v>18</v>
      </c>
      <c r="C43" s="5" t="s">
        <v>19</v>
      </c>
      <c r="D43" s="5" t="s">
        <v>51</v>
      </c>
      <c r="E43" s="5" t="s">
        <v>108</v>
      </c>
      <c r="F43" s="5" t="s">
        <v>31</v>
      </c>
      <c r="G43" s="5" t="s">
        <v>43</v>
      </c>
      <c r="H43" s="5" t="s">
        <v>24</v>
      </c>
      <c r="I43" s="5" t="s">
        <v>25</v>
      </c>
      <c r="J43" s="5" t="s">
        <v>26</v>
      </c>
      <c r="K43" s="5" t="s">
        <v>37</v>
      </c>
      <c r="L43" s="5" t="s">
        <v>28</v>
      </c>
      <c r="M43" s="6" t="str">
        <f>VLOOKUP(E43,[1]Sheet1!A:C,2,FALSE)</f>
        <v>轨道交通工程与技术学院</v>
      </c>
      <c r="N43" s="13" t="s">
        <v>109</v>
      </c>
      <c r="O43" s="8">
        <v>5300</v>
      </c>
      <c r="P43" s="8">
        <v>5300</v>
      </c>
    </row>
    <row r="44" s="1" customFormat="1" spans="1:16">
      <c r="A44" s="5" t="s">
        <v>17</v>
      </c>
      <c r="B44" s="5" t="s">
        <v>18</v>
      </c>
      <c r="C44" s="5" t="s">
        <v>19</v>
      </c>
      <c r="D44" s="5" t="s">
        <v>51</v>
      </c>
      <c r="E44" s="5" t="s">
        <v>110</v>
      </c>
      <c r="F44" s="5" t="s">
        <v>31</v>
      </c>
      <c r="G44" s="5" t="s">
        <v>43</v>
      </c>
      <c r="H44" s="5" t="s">
        <v>24</v>
      </c>
      <c r="I44" s="5" t="s">
        <v>25</v>
      </c>
      <c r="J44" s="5" t="s">
        <v>26</v>
      </c>
      <c r="K44" s="5" t="s">
        <v>27</v>
      </c>
      <c r="L44" s="5" t="s">
        <v>28</v>
      </c>
      <c r="M44" s="6" t="str">
        <f>VLOOKUP(E44,[1]Sheet1!A:C,2,FALSE)</f>
        <v>轨道交通工程与技术学院</v>
      </c>
      <c r="N44" s="13" t="s">
        <v>111</v>
      </c>
      <c r="O44" s="8">
        <v>5300</v>
      </c>
      <c r="P44" s="8">
        <v>5300</v>
      </c>
    </row>
    <row r="45" s="1" customFormat="1" spans="1:16">
      <c r="A45" s="5" t="s">
        <v>17</v>
      </c>
      <c r="B45" s="5" t="s">
        <v>18</v>
      </c>
      <c r="C45" s="5" t="s">
        <v>19</v>
      </c>
      <c r="D45" s="5" t="s">
        <v>51</v>
      </c>
      <c r="E45" s="5" t="s">
        <v>112</v>
      </c>
      <c r="F45" s="5" t="s">
        <v>22</v>
      </c>
      <c r="G45" s="5" t="s">
        <v>43</v>
      </c>
      <c r="H45" s="5" t="s">
        <v>24</v>
      </c>
      <c r="I45" s="5" t="s">
        <v>25</v>
      </c>
      <c r="J45" s="5" t="s">
        <v>26</v>
      </c>
      <c r="K45" s="5" t="s">
        <v>55</v>
      </c>
      <c r="L45" s="5" t="s">
        <v>28</v>
      </c>
      <c r="M45" s="6" t="str">
        <f>VLOOKUP(E45,[1]Sheet1!A:C,2,FALSE)</f>
        <v>轨道交通工程与技术学院</v>
      </c>
      <c r="N45" s="13" t="s">
        <v>111</v>
      </c>
      <c r="O45" s="8">
        <v>5300</v>
      </c>
      <c r="P45" s="8">
        <v>5300</v>
      </c>
    </row>
    <row r="46" s="1" customFormat="1" spans="1:16">
      <c r="A46" s="5" t="s">
        <v>17</v>
      </c>
      <c r="B46" s="5" t="s">
        <v>18</v>
      </c>
      <c r="C46" s="5" t="s">
        <v>19</v>
      </c>
      <c r="D46" s="5" t="s">
        <v>51</v>
      </c>
      <c r="E46" s="5" t="s">
        <v>113</v>
      </c>
      <c r="F46" s="5" t="s">
        <v>22</v>
      </c>
      <c r="G46" s="5" t="s">
        <v>43</v>
      </c>
      <c r="H46" s="5" t="s">
        <v>24</v>
      </c>
      <c r="I46" s="5" t="s">
        <v>25</v>
      </c>
      <c r="J46" s="5" t="s">
        <v>84</v>
      </c>
      <c r="K46" s="5" t="s">
        <v>114</v>
      </c>
      <c r="L46" s="5" t="s">
        <v>28</v>
      </c>
      <c r="M46" s="6" t="str">
        <f>VLOOKUP(E46,[1]Sheet1!A:C,2,FALSE)</f>
        <v>轨道交通工程与技术学院</v>
      </c>
      <c r="N46" s="13" t="s">
        <v>111</v>
      </c>
      <c r="O46" s="8">
        <v>5300</v>
      </c>
      <c r="P46" s="8">
        <v>5300</v>
      </c>
    </row>
    <row r="47" s="1" customFormat="1" spans="1:16">
      <c r="A47" s="5" t="s">
        <v>17</v>
      </c>
      <c r="B47" s="5" t="s">
        <v>18</v>
      </c>
      <c r="C47" s="5" t="s">
        <v>19</v>
      </c>
      <c r="D47" s="5" t="s">
        <v>51</v>
      </c>
      <c r="E47" s="5" t="s">
        <v>115</v>
      </c>
      <c r="F47" s="5" t="s">
        <v>31</v>
      </c>
      <c r="G47" s="5" t="s">
        <v>43</v>
      </c>
      <c r="H47" s="5" t="s">
        <v>24</v>
      </c>
      <c r="I47" s="5" t="s">
        <v>25</v>
      </c>
      <c r="J47" s="5" t="s">
        <v>84</v>
      </c>
      <c r="K47" s="5" t="s">
        <v>85</v>
      </c>
      <c r="L47" s="5" t="s">
        <v>28</v>
      </c>
      <c r="M47" s="6" t="str">
        <f>VLOOKUP(E47,[1]Sheet1!A:C,2,FALSE)</f>
        <v>轨道交通工程与技术学院</v>
      </c>
      <c r="N47" s="13" t="s">
        <v>116</v>
      </c>
      <c r="O47" s="8">
        <v>5300</v>
      </c>
      <c r="P47" s="8">
        <v>5300</v>
      </c>
    </row>
    <row r="48" s="1" customFormat="1" spans="1:16">
      <c r="A48" s="5" t="s">
        <v>17</v>
      </c>
      <c r="B48" s="5" t="s">
        <v>18</v>
      </c>
      <c r="C48" s="5" t="s">
        <v>19</v>
      </c>
      <c r="D48" s="5" t="s">
        <v>51</v>
      </c>
      <c r="E48" s="5" t="s">
        <v>117</v>
      </c>
      <c r="F48" s="5" t="s">
        <v>22</v>
      </c>
      <c r="G48" s="5" t="s">
        <v>43</v>
      </c>
      <c r="H48" s="5" t="s">
        <v>24</v>
      </c>
      <c r="I48" s="5" t="s">
        <v>25</v>
      </c>
      <c r="J48" s="5" t="s">
        <v>26</v>
      </c>
      <c r="K48" s="5" t="s">
        <v>44</v>
      </c>
      <c r="L48" s="5" t="s">
        <v>28</v>
      </c>
      <c r="M48" s="6" t="str">
        <f>VLOOKUP(E48,[1]Sheet1!A:C,2,FALSE)</f>
        <v>轨道交通工程与技术学院</v>
      </c>
      <c r="N48" s="13" t="s">
        <v>118</v>
      </c>
      <c r="O48" s="8">
        <v>5300</v>
      </c>
      <c r="P48" s="8">
        <v>5300</v>
      </c>
    </row>
    <row r="49" s="1" customFormat="1" spans="1:16">
      <c r="A49" s="5" t="s">
        <v>17</v>
      </c>
      <c r="B49" s="5" t="s">
        <v>18</v>
      </c>
      <c r="C49" s="5" t="s">
        <v>19</v>
      </c>
      <c r="D49" s="5" t="s">
        <v>119</v>
      </c>
      <c r="E49" s="5" t="s">
        <v>120</v>
      </c>
      <c r="F49" s="5" t="s">
        <v>22</v>
      </c>
      <c r="G49" s="5" t="s">
        <v>23</v>
      </c>
      <c r="H49" s="5" t="s">
        <v>24</v>
      </c>
      <c r="I49" s="5" t="s">
        <v>25</v>
      </c>
      <c r="J49" s="5" t="s">
        <v>26</v>
      </c>
      <c r="K49" s="5" t="s">
        <v>27</v>
      </c>
      <c r="L49" s="5" t="s">
        <v>28</v>
      </c>
      <c r="M49" s="6" t="str">
        <f>VLOOKUP(E49,[1]Sheet1!A:C,2,FALSE)</f>
        <v>经贸管理学院</v>
      </c>
      <c r="N49" s="13" t="s">
        <v>121</v>
      </c>
      <c r="O49" s="1">
        <v>4700</v>
      </c>
      <c r="P49" s="1">
        <v>4700</v>
      </c>
    </row>
    <row r="50" s="1" customFormat="1" spans="1:16">
      <c r="A50" s="5" t="s">
        <v>17</v>
      </c>
      <c r="B50" s="5" t="s">
        <v>18</v>
      </c>
      <c r="C50" s="5" t="s">
        <v>19</v>
      </c>
      <c r="D50" s="5" t="s">
        <v>119</v>
      </c>
      <c r="E50" s="5" t="s">
        <v>122</v>
      </c>
      <c r="F50" s="5" t="s">
        <v>22</v>
      </c>
      <c r="G50" s="5" t="s">
        <v>23</v>
      </c>
      <c r="H50" s="5" t="s">
        <v>24</v>
      </c>
      <c r="I50" s="5" t="s">
        <v>25</v>
      </c>
      <c r="J50" s="5" t="s">
        <v>35</v>
      </c>
      <c r="K50" s="5" t="s">
        <v>25</v>
      </c>
      <c r="L50" s="5" t="s">
        <v>28</v>
      </c>
      <c r="M50" s="6" t="str">
        <f>VLOOKUP(E50,[1]Sheet1!A:C,2,FALSE)</f>
        <v>经贸管理学院</v>
      </c>
      <c r="N50" s="13" t="s">
        <v>123</v>
      </c>
      <c r="O50" s="1">
        <v>4700</v>
      </c>
      <c r="P50" s="1">
        <v>4700</v>
      </c>
    </row>
    <row r="51" s="1" customFormat="1" spans="1:16">
      <c r="A51" s="5" t="s">
        <v>17</v>
      </c>
      <c r="B51" s="5" t="s">
        <v>18</v>
      </c>
      <c r="C51" s="5" t="s">
        <v>19</v>
      </c>
      <c r="D51" s="5" t="s">
        <v>119</v>
      </c>
      <c r="E51" s="5" t="s">
        <v>124</v>
      </c>
      <c r="F51" s="5" t="s">
        <v>22</v>
      </c>
      <c r="G51" s="5" t="s">
        <v>23</v>
      </c>
      <c r="H51" s="5" t="s">
        <v>24</v>
      </c>
      <c r="I51" s="5" t="s">
        <v>25</v>
      </c>
      <c r="J51" s="5" t="s">
        <v>26</v>
      </c>
      <c r="K51" s="5" t="s">
        <v>44</v>
      </c>
      <c r="L51" s="5" t="s">
        <v>28</v>
      </c>
      <c r="M51" s="6" t="str">
        <f>VLOOKUP(E51,[1]Sheet1!A:C,2,FALSE)</f>
        <v>经贸管理学院</v>
      </c>
      <c r="N51" s="13" t="s">
        <v>123</v>
      </c>
      <c r="O51" s="1">
        <v>4700</v>
      </c>
      <c r="P51" s="1">
        <v>4700</v>
      </c>
    </row>
    <row r="52" s="1" customFormat="1" spans="1:16">
      <c r="A52" s="5" t="s">
        <v>17</v>
      </c>
      <c r="B52" s="5" t="s">
        <v>18</v>
      </c>
      <c r="C52" s="5" t="s">
        <v>19</v>
      </c>
      <c r="D52" s="5" t="s">
        <v>119</v>
      </c>
      <c r="E52" s="5" t="s">
        <v>125</v>
      </c>
      <c r="F52" s="5" t="s">
        <v>22</v>
      </c>
      <c r="G52" s="5" t="s">
        <v>23</v>
      </c>
      <c r="H52" s="5" t="s">
        <v>24</v>
      </c>
      <c r="I52" s="5" t="s">
        <v>25</v>
      </c>
      <c r="J52" s="5" t="s">
        <v>26</v>
      </c>
      <c r="K52" s="5" t="s">
        <v>27</v>
      </c>
      <c r="L52" s="5" t="s">
        <v>28</v>
      </c>
      <c r="M52" s="6" t="str">
        <f>VLOOKUP(E52,[1]Sheet1!A:C,2,FALSE)</f>
        <v>经贸管理学院</v>
      </c>
      <c r="N52" s="6" t="s">
        <v>123</v>
      </c>
      <c r="O52" s="1">
        <v>4700</v>
      </c>
      <c r="P52" s="1">
        <v>4700</v>
      </c>
    </row>
    <row r="53" s="1" customFormat="1" spans="1:16">
      <c r="A53" s="5" t="s">
        <v>17</v>
      </c>
      <c r="B53" s="5" t="s">
        <v>18</v>
      </c>
      <c r="C53" s="5" t="s">
        <v>19</v>
      </c>
      <c r="D53" s="5" t="s">
        <v>119</v>
      </c>
      <c r="E53" s="5" t="s">
        <v>126</v>
      </c>
      <c r="F53" s="5" t="s">
        <v>22</v>
      </c>
      <c r="G53" s="5" t="s">
        <v>23</v>
      </c>
      <c r="H53" s="5" t="s">
        <v>24</v>
      </c>
      <c r="I53" s="5" t="s">
        <v>25</v>
      </c>
      <c r="J53" s="5" t="s">
        <v>26</v>
      </c>
      <c r="K53" s="5" t="s">
        <v>44</v>
      </c>
      <c r="L53" s="5" t="s">
        <v>28</v>
      </c>
      <c r="M53" s="6" t="str">
        <f>VLOOKUP(E53,[1]Sheet1!A:C,2,FALSE)</f>
        <v>经贸管理学院</v>
      </c>
      <c r="N53" s="13" t="s">
        <v>127</v>
      </c>
      <c r="O53" s="1">
        <v>4700</v>
      </c>
      <c r="P53" s="1">
        <v>4700</v>
      </c>
    </row>
    <row r="54" s="1" customFormat="1" spans="1:16">
      <c r="A54" s="5" t="s">
        <v>17</v>
      </c>
      <c r="B54" s="5" t="s">
        <v>18</v>
      </c>
      <c r="C54" s="5" t="s">
        <v>19</v>
      </c>
      <c r="D54" s="5" t="s">
        <v>119</v>
      </c>
      <c r="E54" s="5" t="s">
        <v>128</v>
      </c>
      <c r="F54" s="5" t="s">
        <v>31</v>
      </c>
      <c r="G54" s="5" t="s">
        <v>23</v>
      </c>
      <c r="H54" s="5" t="s">
        <v>24</v>
      </c>
      <c r="I54" s="5" t="s">
        <v>25</v>
      </c>
      <c r="J54" s="5" t="s">
        <v>129</v>
      </c>
      <c r="K54" s="5" t="s">
        <v>25</v>
      </c>
      <c r="L54" s="5" t="s">
        <v>28</v>
      </c>
      <c r="M54" s="6" t="str">
        <f>VLOOKUP(E54,[1]Sheet1!A:C,2,FALSE)</f>
        <v>经贸管理学院</v>
      </c>
      <c r="N54" s="6" t="s">
        <v>127</v>
      </c>
      <c r="O54" s="1">
        <v>4700</v>
      </c>
      <c r="P54" s="1">
        <v>4700</v>
      </c>
    </row>
    <row r="55" s="1" customFormat="1" spans="1:16">
      <c r="A55" s="5" t="s">
        <v>17</v>
      </c>
      <c r="B55" s="5" t="s">
        <v>18</v>
      </c>
      <c r="C55" s="5" t="s">
        <v>19</v>
      </c>
      <c r="D55" s="5" t="s">
        <v>119</v>
      </c>
      <c r="E55" s="5" t="s">
        <v>130</v>
      </c>
      <c r="F55" s="5" t="s">
        <v>22</v>
      </c>
      <c r="G55" s="5" t="s">
        <v>23</v>
      </c>
      <c r="H55" s="5" t="s">
        <v>24</v>
      </c>
      <c r="I55" s="5" t="s">
        <v>25</v>
      </c>
      <c r="J55" s="5" t="s">
        <v>26</v>
      </c>
      <c r="K55" s="5" t="s">
        <v>44</v>
      </c>
      <c r="L55" s="5" t="s">
        <v>28</v>
      </c>
      <c r="M55" s="6" t="str">
        <f>VLOOKUP(E55,[1]Sheet1!A:C,2,FALSE)</f>
        <v>经贸管理学院</v>
      </c>
      <c r="N55" s="6" t="s">
        <v>131</v>
      </c>
      <c r="O55" s="1">
        <v>4700</v>
      </c>
      <c r="P55" s="1">
        <v>4700</v>
      </c>
    </row>
    <row r="56" s="1" customFormat="1" spans="1:16">
      <c r="A56" s="5" t="s">
        <v>17</v>
      </c>
      <c r="B56" s="5" t="s">
        <v>18</v>
      </c>
      <c r="C56" s="5" t="s">
        <v>19</v>
      </c>
      <c r="D56" s="5" t="s">
        <v>119</v>
      </c>
      <c r="E56" s="5" t="s">
        <v>132</v>
      </c>
      <c r="F56" s="5" t="s">
        <v>22</v>
      </c>
      <c r="G56" s="5" t="s">
        <v>23</v>
      </c>
      <c r="H56" s="5" t="s">
        <v>24</v>
      </c>
      <c r="I56" s="5" t="s">
        <v>25</v>
      </c>
      <c r="J56" s="5" t="s">
        <v>26</v>
      </c>
      <c r="K56" s="5" t="s">
        <v>55</v>
      </c>
      <c r="L56" s="5" t="s">
        <v>28</v>
      </c>
      <c r="M56" s="6" t="str">
        <f>VLOOKUP(E56,[1]Sheet1!A:C,2,FALSE)</f>
        <v>经贸管理学院</v>
      </c>
      <c r="N56" s="13" t="s">
        <v>131</v>
      </c>
      <c r="O56" s="1">
        <v>4700</v>
      </c>
      <c r="P56" s="1">
        <v>4700</v>
      </c>
    </row>
    <row r="57" s="1" customFormat="1" spans="1:16">
      <c r="A57" s="5" t="s">
        <v>17</v>
      </c>
      <c r="B57" s="5" t="s">
        <v>18</v>
      </c>
      <c r="C57" s="5" t="s">
        <v>19</v>
      </c>
      <c r="D57" s="5" t="s">
        <v>119</v>
      </c>
      <c r="E57" s="5" t="s">
        <v>133</v>
      </c>
      <c r="F57" s="5" t="s">
        <v>22</v>
      </c>
      <c r="G57" s="5" t="s">
        <v>23</v>
      </c>
      <c r="H57" s="5" t="s">
        <v>24</v>
      </c>
      <c r="I57" s="5" t="s">
        <v>25</v>
      </c>
      <c r="J57" s="5" t="s">
        <v>26</v>
      </c>
      <c r="K57" s="5" t="s">
        <v>27</v>
      </c>
      <c r="L57" s="5" t="s">
        <v>28</v>
      </c>
      <c r="M57" s="6" t="str">
        <f>VLOOKUP(E57,[1]Sheet1!A:C,2,FALSE)</f>
        <v>经贸管理学院</v>
      </c>
      <c r="N57" s="13" t="s">
        <v>131</v>
      </c>
      <c r="O57" s="1">
        <v>4700</v>
      </c>
      <c r="P57" s="1">
        <v>4700</v>
      </c>
    </row>
    <row r="58" s="1" customFormat="1" spans="1:16">
      <c r="A58" s="5" t="s">
        <v>17</v>
      </c>
      <c r="B58" s="5" t="s">
        <v>18</v>
      </c>
      <c r="C58" s="5" t="s">
        <v>19</v>
      </c>
      <c r="D58" s="5" t="s">
        <v>119</v>
      </c>
      <c r="E58" s="5" t="s">
        <v>134</v>
      </c>
      <c r="F58" s="5" t="s">
        <v>31</v>
      </c>
      <c r="G58" s="5" t="s">
        <v>23</v>
      </c>
      <c r="H58" s="5" t="s">
        <v>24</v>
      </c>
      <c r="I58" s="5" t="s">
        <v>25</v>
      </c>
      <c r="J58" s="5" t="s">
        <v>26</v>
      </c>
      <c r="K58" s="5" t="s">
        <v>37</v>
      </c>
      <c r="L58" s="5" t="s">
        <v>28</v>
      </c>
      <c r="M58" s="6" t="str">
        <f>VLOOKUP(E58,[1]Sheet1!A:C,2,FALSE)</f>
        <v>经贸管理学院</v>
      </c>
      <c r="N58" s="13" t="s">
        <v>131</v>
      </c>
      <c r="O58" s="1">
        <v>4700</v>
      </c>
      <c r="P58" s="1">
        <v>4700</v>
      </c>
    </row>
    <row r="59" s="1" customFormat="1" spans="1:16">
      <c r="A59" s="5" t="s">
        <v>17</v>
      </c>
      <c r="B59" s="5" t="s">
        <v>18</v>
      </c>
      <c r="C59" s="5" t="s">
        <v>19</v>
      </c>
      <c r="D59" s="5" t="s">
        <v>119</v>
      </c>
      <c r="E59" s="5" t="s">
        <v>135</v>
      </c>
      <c r="F59" s="5" t="s">
        <v>22</v>
      </c>
      <c r="G59" s="5" t="s">
        <v>23</v>
      </c>
      <c r="H59" s="5" t="s">
        <v>24</v>
      </c>
      <c r="I59" s="5" t="s">
        <v>25</v>
      </c>
      <c r="J59" s="5" t="s">
        <v>84</v>
      </c>
      <c r="K59" s="5" t="s">
        <v>97</v>
      </c>
      <c r="L59" s="5" t="s">
        <v>28</v>
      </c>
      <c r="M59" s="6" t="str">
        <f>VLOOKUP(E59,[1]Sheet1!A:C,2,FALSE)</f>
        <v>经贸管理学院</v>
      </c>
      <c r="N59" s="13" t="s">
        <v>136</v>
      </c>
      <c r="O59" s="1">
        <v>4700</v>
      </c>
      <c r="P59" s="1">
        <v>4700</v>
      </c>
    </row>
    <row r="60" s="1" customFormat="1" spans="1:16">
      <c r="A60" s="5" t="s">
        <v>17</v>
      </c>
      <c r="B60" s="5" t="s">
        <v>18</v>
      </c>
      <c r="C60" s="5" t="s">
        <v>19</v>
      </c>
      <c r="D60" s="5" t="s">
        <v>119</v>
      </c>
      <c r="E60" s="5" t="s">
        <v>137</v>
      </c>
      <c r="F60" s="5" t="s">
        <v>22</v>
      </c>
      <c r="G60" s="5" t="s">
        <v>23</v>
      </c>
      <c r="H60" s="5" t="s">
        <v>24</v>
      </c>
      <c r="I60" s="5" t="s">
        <v>25</v>
      </c>
      <c r="J60" s="5" t="s">
        <v>84</v>
      </c>
      <c r="K60" s="5" t="s">
        <v>85</v>
      </c>
      <c r="L60" s="5" t="s">
        <v>28</v>
      </c>
      <c r="M60" s="6" t="str">
        <f>VLOOKUP(E60,[1]Sheet1!A:C,2,FALSE)</f>
        <v>经贸管理学院</v>
      </c>
      <c r="N60" s="6" t="s">
        <v>136</v>
      </c>
      <c r="O60" s="1">
        <v>4700</v>
      </c>
      <c r="P60" s="1">
        <v>4700</v>
      </c>
    </row>
    <row r="61" s="1" customFormat="1" spans="1:16">
      <c r="A61" s="5" t="s">
        <v>17</v>
      </c>
      <c r="B61" s="5" t="s">
        <v>18</v>
      </c>
      <c r="C61" s="5" t="s">
        <v>19</v>
      </c>
      <c r="D61" s="5" t="s">
        <v>119</v>
      </c>
      <c r="E61" s="5" t="s">
        <v>138</v>
      </c>
      <c r="F61" s="5" t="s">
        <v>22</v>
      </c>
      <c r="G61" s="5" t="s">
        <v>23</v>
      </c>
      <c r="H61" s="5" t="s">
        <v>24</v>
      </c>
      <c r="I61" s="5" t="s">
        <v>25</v>
      </c>
      <c r="J61" s="5" t="s">
        <v>26</v>
      </c>
      <c r="K61" s="5" t="s">
        <v>27</v>
      </c>
      <c r="L61" s="5" t="s">
        <v>28</v>
      </c>
      <c r="M61" s="6" t="str">
        <f>VLOOKUP(E61,[1]Sheet1!A:C,2,FALSE)</f>
        <v>经贸管理学院</v>
      </c>
      <c r="N61" s="13" t="s">
        <v>139</v>
      </c>
      <c r="O61" s="1">
        <v>4700</v>
      </c>
      <c r="P61" s="1">
        <v>4700</v>
      </c>
    </row>
    <row r="62" s="1" customFormat="1" spans="1:16">
      <c r="A62" s="5" t="s">
        <v>17</v>
      </c>
      <c r="B62" s="5" t="s">
        <v>18</v>
      </c>
      <c r="C62" s="5" t="s">
        <v>19</v>
      </c>
      <c r="D62" s="5" t="s">
        <v>119</v>
      </c>
      <c r="E62" s="5" t="s">
        <v>140</v>
      </c>
      <c r="F62" s="5" t="s">
        <v>22</v>
      </c>
      <c r="G62" s="5" t="s">
        <v>23</v>
      </c>
      <c r="H62" s="5" t="s">
        <v>24</v>
      </c>
      <c r="I62" s="5" t="s">
        <v>25</v>
      </c>
      <c r="J62" s="5" t="s">
        <v>26</v>
      </c>
      <c r="K62" s="5" t="s">
        <v>27</v>
      </c>
      <c r="L62" s="5" t="s">
        <v>28</v>
      </c>
      <c r="M62" s="6" t="str">
        <f>VLOOKUP(E62,[1]Sheet1!A:C,2,FALSE)</f>
        <v>经贸管理学院</v>
      </c>
      <c r="N62" s="13" t="s">
        <v>141</v>
      </c>
      <c r="O62" s="1">
        <v>4700</v>
      </c>
      <c r="P62" s="1">
        <v>4700</v>
      </c>
    </row>
    <row r="63" s="1" customFormat="1" spans="1:16">
      <c r="A63" s="5" t="s">
        <v>17</v>
      </c>
      <c r="B63" s="5" t="s">
        <v>18</v>
      </c>
      <c r="C63" s="5" t="s">
        <v>19</v>
      </c>
      <c r="D63" s="5" t="s">
        <v>119</v>
      </c>
      <c r="E63" s="5" t="s">
        <v>142</v>
      </c>
      <c r="F63" s="5" t="s">
        <v>22</v>
      </c>
      <c r="G63" s="5" t="s">
        <v>23</v>
      </c>
      <c r="H63" s="5" t="s">
        <v>24</v>
      </c>
      <c r="I63" s="5" t="s">
        <v>25</v>
      </c>
      <c r="J63" s="5" t="s">
        <v>26</v>
      </c>
      <c r="K63" s="5" t="s">
        <v>37</v>
      </c>
      <c r="L63" s="5" t="s">
        <v>28</v>
      </c>
      <c r="M63" s="6" t="str">
        <f>VLOOKUP(E63,[1]Sheet1!A:C,2,FALSE)</f>
        <v>经贸管理学院</v>
      </c>
      <c r="N63" s="6" t="s">
        <v>141</v>
      </c>
      <c r="O63" s="1">
        <v>4700</v>
      </c>
      <c r="P63" s="1">
        <v>4700</v>
      </c>
    </row>
    <row r="64" s="1" customFormat="1" spans="1:16">
      <c r="A64" s="5" t="s">
        <v>17</v>
      </c>
      <c r="B64" s="5" t="s">
        <v>18</v>
      </c>
      <c r="C64" s="5" t="s">
        <v>19</v>
      </c>
      <c r="D64" s="5" t="s">
        <v>119</v>
      </c>
      <c r="E64" s="5" t="s">
        <v>143</v>
      </c>
      <c r="F64" s="5" t="s">
        <v>22</v>
      </c>
      <c r="G64" s="5" t="s">
        <v>23</v>
      </c>
      <c r="H64" s="5" t="s">
        <v>24</v>
      </c>
      <c r="I64" s="5" t="s">
        <v>25</v>
      </c>
      <c r="J64" s="5" t="s">
        <v>84</v>
      </c>
      <c r="K64" s="5" t="s">
        <v>91</v>
      </c>
      <c r="L64" s="5" t="s">
        <v>28</v>
      </c>
      <c r="M64" s="6" t="str">
        <f>VLOOKUP(E64,[1]Sheet1!A:C,2,FALSE)</f>
        <v>经贸管理学院</v>
      </c>
      <c r="N64" s="13" t="s">
        <v>144</v>
      </c>
      <c r="O64" s="1">
        <v>4700</v>
      </c>
      <c r="P64" s="1">
        <v>4700</v>
      </c>
    </row>
    <row r="65" s="1" customFormat="1" spans="1:16">
      <c r="A65" s="5" t="s">
        <v>17</v>
      </c>
      <c r="B65" s="5" t="s">
        <v>18</v>
      </c>
      <c r="C65" s="5" t="s">
        <v>19</v>
      </c>
      <c r="D65" s="5" t="s">
        <v>119</v>
      </c>
      <c r="E65" s="5" t="s">
        <v>145</v>
      </c>
      <c r="F65" s="5" t="s">
        <v>31</v>
      </c>
      <c r="G65" s="5" t="s">
        <v>23</v>
      </c>
      <c r="H65" s="5" t="s">
        <v>24</v>
      </c>
      <c r="I65" s="5" t="s">
        <v>25</v>
      </c>
      <c r="J65" s="5" t="s">
        <v>84</v>
      </c>
      <c r="K65" s="5" t="s">
        <v>91</v>
      </c>
      <c r="L65" s="5" t="s">
        <v>28</v>
      </c>
      <c r="M65" s="6" t="str">
        <f>VLOOKUP(E65,[1]Sheet1!A:C,2,FALSE)</f>
        <v>经贸管理学院</v>
      </c>
      <c r="N65" s="13" t="s">
        <v>144</v>
      </c>
      <c r="O65" s="1">
        <v>4700</v>
      </c>
      <c r="P65" s="1">
        <v>4700</v>
      </c>
    </row>
    <row r="66" s="1" customFormat="1" spans="1:16">
      <c r="A66" s="5" t="s">
        <v>17</v>
      </c>
      <c r="B66" s="5" t="s">
        <v>18</v>
      </c>
      <c r="C66" s="5" t="s">
        <v>19</v>
      </c>
      <c r="D66" s="5" t="s">
        <v>119</v>
      </c>
      <c r="E66" s="5" t="s">
        <v>146</v>
      </c>
      <c r="F66" s="5" t="s">
        <v>22</v>
      </c>
      <c r="G66" s="5" t="s">
        <v>23</v>
      </c>
      <c r="H66" s="5" t="s">
        <v>24</v>
      </c>
      <c r="I66" s="5" t="s">
        <v>25</v>
      </c>
      <c r="J66" s="5" t="s">
        <v>26</v>
      </c>
      <c r="K66" s="5" t="s">
        <v>37</v>
      </c>
      <c r="L66" s="5" t="s">
        <v>28</v>
      </c>
      <c r="M66" s="6" t="str">
        <f>VLOOKUP(E66,[1]Sheet1!A:C,2,FALSE)</f>
        <v>经贸管理学院</v>
      </c>
      <c r="N66" s="13" t="s">
        <v>147</v>
      </c>
      <c r="O66" s="1">
        <v>4700</v>
      </c>
      <c r="P66" s="1">
        <v>4700</v>
      </c>
    </row>
    <row r="67" s="1" customFormat="1" spans="1:16">
      <c r="A67" s="5" t="s">
        <v>17</v>
      </c>
      <c r="B67" s="5" t="s">
        <v>18</v>
      </c>
      <c r="C67" s="5" t="s">
        <v>19</v>
      </c>
      <c r="D67" s="5" t="s">
        <v>119</v>
      </c>
      <c r="E67" s="5" t="s">
        <v>148</v>
      </c>
      <c r="F67" s="5" t="s">
        <v>31</v>
      </c>
      <c r="G67" s="5" t="s">
        <v>23</v>
      </c>
      <c r="H67" s="5" t="s">
        <v>24</v>
      </c>
      <c r="I67" s="5" t="s">
        <v>25</v>
      </c>
      <c r="J67" s="5" t="s">
        <v>26</v>
      </c>
      <c r="K67" s="5" t="s">
        <v>37</v>
      </c>
      <c r="L67" s="5" t="s">
        <v>28</v>
      </c>
      <c r="M67" s="6" t="str">
        <f>VLOOKUP(E67,[1]Sheet1!A:C,2,FALSE)</f>
        <v>经贸管理学院</v>
      </c>
      <c r="N67" s="13" t="s">
        <v>149</v>
      </c>
      <c r="O67" s="1">
        <v>4700</v>
      </c>
      <c r="P67" s="1">
        <v>4700</v>
      </c>
    </row>
    <row r="68" s="1" customFormat="1" spans="1:16">
      <c r="A68" s="5" t="s">
        <v>17</v>
      </c>
      <c r="B68" s="5" t="s">
        <v>18</v>
      </c>
      <c r="C68" s="5" t="s">
        <v>19</v>
      </c>
      <c r="D68" s="5" t="s">
        <v>119</v>
      </c>
      <c r="E68" s="5" t="s">
        <v>150</v>
      </c>
      <c r="F68" s="5" t="s">
        <v>31</v>
      </c>
      <c r="G68" s="5" t="s">
        <v>23</v>
      </c>
      <c r="H68" s="5" t="s">
        <v>24</v>
      </c>
      <c r="I68" s="5" t="s">
        <v>25</v>
      </c>
      <c r="J68" s="5" t="s">
        <v>26</v>
      </c>
      <c r="K68" s="5" t="s">
        <v>55</v>
      </c>
      <c r="L68" s="5" t="s">
        <v>28</v>
      </c>
      <c r="M68" s="6" t="str">
        <f>VLOOKUP(E68,[1]Sheet1!A:C,2,FALSE)</f>
        <v>经贸管理学院</v>
      </c>
      <c r="N68" s="13" t="s">
        <v>149</v>
      </c>
      <c r="O68" s="1">
        <v>4700</v>
      </c>
      <c r="P68" s="1">
        <v>4700</v>
      </c>
    </row>
    <row r="69" s="1" customFormat="1" spans="1:16">
      <c r="A69" s="5" t="s">
        <v>17</v>
      </c>
      <c r="B69" s="5" t="s">
        <v>18</v>
      </c>
      <c r="C69" s="5" t="s">
        <v>19</v>
      </c>
      <c r="D69" s="5" t="s">
        <v>119</v>
      </c>
      <c r="E69" s="5" t="s">
        <v>151</v>
      </c>
      <c r="F69" s="5" t="s">
        <v>31</v>
      </c>
      <c r="G69" s="5" t="s">
        <v>23</v>
      </c>
      <c r="H69" s="5" t="s">
        <v>24</v>
      </c>
      <c r="I69" s="5" t="s">
        <v>25</v>
      </c>
      <c r="J69" s="5" t="s">
        <v>84</v>
      </c>
      <c r="K69" s="5" t="s">
        <v>97</v>
      </c>
      <c r="L69" s="5" t="s">
        <v>28</v>
      </c>
      <c r="M69" s="6" t="str">
        <f>VLOOKUP(E69,[1]Sheet1!A:C,2,FALSE)</f>
        <v>经贸管理学院</v>
      </c>
      <c r="N69" s="13" t="s">
        <v>149</v>
      </c>
      <c r="O69" s="1">
        <v>4700</v>
      </c>
      <c r="P69" s="1">
        <v>4700</v>
      </c>
    </row>
    <row r="70" s="1" customFormat="1" spans="1:16">
      <c r="A70" s="5" t="s">
        <v>17</v>
      </c>
      <c r="B70" s="5" t="s">
        <v>18</v>
      </c>
      <c r="C70" s="5" t="s">
        <v>19</v>
      </c>
      <c r="D70" s="5" t="s">
        <v>119</v>
      </c>
      <c r="E70" s="5" t="s">
        <v>152</v>
      </c>
      <c r="F70" s="5" t="s">
        <v>22</v>
      </c>
      <c r="G70" s="5" t="s">
        <v>23</v>
      </c>
      <c r="H70" s="5" t="s">
        <v>24</v>
      </c>
      <c r="I70" s="5" t="s">
        <v>25</v>
      </c>
      <c r="J70" s="5" t="s">
        <v>84</v>
      </c>
      <c r="K70" s="5" t="s">
        <v>85</v>
      </c>
      <c r="L70" s="5" t="s">
        <v>28</v>
      </c>
      <c r="M70" s="6" t="str">
        <f>VLOOKUP(E70,[1]Sheet1!A:C,2,FALSE)</f>
        <v>经贸管理学院</v>
      </c>
      <c r="N70" s="13" t="s">
        <v>149</v>
      </c>
      <c r="O70" s="1">
        <v>4700</v>
      </c>
      <c r="P70" s="1">
        <v>4700</v>
      </c>
    </row>
    <row r="71" s="1" customFormat="1" spans="1:16">
      <c r="A71" s="5" t="s">
        <v>17</v>
      </c>
      <c r="B71" s="5" t="s">
        <v>18</v>
      </c>
      <c r="C71" s="5" t="s">
        <v>19</v>
      </c>
      <c r="D71" s="5" t="s">
        <v>119</v>
      </c>
      <c r="E71" s="5" t="s">
        <v>153</v>
      </c>
      <c r="F71" s="5" t="s">
        <v>22</v>
      </c>
      <c r="G71" s="5" t="s">
        <v>43</v>
      </c>
      <c r="H71" s="5" t="s">
        <v>24</v>
      </c>
      <c r="I71" s="5" t="s">
        <v>25</v>
      </c>
      <c r="J71" s="5" t="s">
        <v>26</v>
      </c>
      <c r="K71" s="5" t="s">
        <v>37</v>
      </c>
      <c r="L71" s="5" t="s">
        <v>28</v>
      </c>
      <c r="M71" s="6" t="str">
        <f>VLOOKUP(E71,[1]Sheet1!A:C,2,FALSE)</f>
        <v>经贸管理学院</v>
      </c>
      <c r="N71" s="13" t="s">
        <v>154</v>
      </c>
      <c r="O71" s="1">
        <v>4700</v>
      </c>
      <c r="P71" s="1">
        <v>4700</v>
      </c>
    </row>
    <row r="72" s="1" customFormat="1" spans="1:16">
      <c r="A72" s="5" t="s">
        <v>17</v>
      </c>
      <c r="B72" s="5" t="s">
        <v>18</v>
      </c>
      <c r="C72" s="5" t="s">
        <v>19</v>
      </c>
      <c r="D72" s="5" t="s">
        <v>119</v>
      </c>
      <c r="E72" s="5" t="s">
        <v>155</v>
      </c>
      <c r="F72" s="5" t="s">
        <v>22</v>
      </c>
      <c r="G72" s="5" t="s">
        <v>43</v>
      </c>
      <c r="H72" s="5" t="s">
        <v>24</v>
      </c>
      <c r="I72" s="5" t="s">
        <v>25</v>
      </c>
      <c r="J72" s="5" t="s">
        <v>84</v>
      </c>
      <c r="K72" s="5" t="s">
        <v>91</v>
      </c>
      <c r="L72" s="5" t="s">
        <v>28</v>
      </c>
      <c r="M72" s="6" t="str">
        <f>VLOOKUP(E72,[1]Sheet1!A:C,2,FALSE)</f>
        <v>经贸管理学院</v>
      </c>
      <c r="N72" s="13" t="s">
        <v>154</v>
      </c>
      <c r="O72" s="1">
        <v>4700</v>
      </c>
      <c r="P72" s="1">
        <v>4700</v>
      </c>
    </row>
    <row r="73" s="1" customFormat="1" spans="1:16">
      <c r="A73" s="5" t="s">
        <v>17</v>
      </c>
      <c r="B73" s="5" t="s">
        <v>18</v>
      </c>
      <c r="C73" s="5" t="s">
        <v>19</v>
      </c>
      <c r="D73" s="5" t="s">
        <v>119</v>
      </c>
      <c r="E73" s="5" t="s">
        <v>156</v>
      </c>
      <c r="F73" s="5" t="s">
        <v>22</v>
      </c>
      <c r="G73" s="5" t="s">
        <v>43</v>
      </c>
      <c r="H73" s="5" t="s">
        <v>24</v>
      </c>
      <c r="I73" s="5" t="s">
        <v>25</v>
      </c>
      <c r="J73" s="5" t="s">
        <v>84</v>
      </c>
      <c r="K73" s="5" t="s">
        <v>91</v>
      </c>
      <c r="L73" s="5" t="s">
        <v>28</v>
      </c>
      <c r="M73" s="6" t="str">
        <f>VLOOKUP(E73,[1]Sheet1!A:C,2,FALSE)</f>
        <v>经贸管理学院</v>
      </c>
      <c r="N73" s="13" t="s">
        <v>154</v>
      </c>
      <c r="O73" s="1">
        <v>4700</v>
      </c>
      <c r="P73" s="1">
        <v>4700</v>
      </c>
    </row>
    <row r="74" s="1" customFormat="1" spans="1:16">
      <c r="A74" s="5" t="s">
        <v>17</v>
      </c>
      <c r="B74" s="5" t="s">
        <v>18</v>
      </c>
      <c r="C74" s="5" t="s">
        <v>19</v>
      </c>
      <c r="D74" s="5" t="s">
        <v>119</v>
      </c>
      <c r="E74" s="5" t="s">
        <v>157</v>
      </c>
      <c r="F74" s="5" t="s">
        <v>22</v>
      </c>
      <c r="G74" s="5" t="s">
        <v>43</v>
      </c>
      <c r="H74" s="5" t="s">
        <v>24</v>
      </c>
      <c r="I74" s="5" t="s">
        <v>25</v>
      </c>
      <c r="J74" s="5" t="s">
        <v>26</v>
      </c>
      <c r="K74" s="5" t="s">
        <v>44</v>
      </c>
      <c r="L74" s="5" t="s">
        <v>28</v>
      </c>
      <c r="M74" s="6" t="str">
        <f>VLOOKUP(E74,[1]Sheet1!A:C,2,FALSE)</f>
        <v>经贸管理学院</v>
      </c>
      <c r="N74" s="13" t="s">
        <v>158</v>
      </c>
      <c r="O74" s="1">
        <v>4700</v>
      </c>
      <c r="P74" s="1">
        <v>4700</v>
      </c>
    </row>
    <row r="75" s="1" customFormat="1" spans="1:16">
      <c r="A75" s="5" t="s">
        <v>17</v>
      </c>
      <c r="B75" s="5" t="s">
        <v>18</v>
      </c>
      <c r="C75" s="5" t="s">
        <v>19</v>
      </c>
      <c r="D75" s="5" t="s">
        <v>119</v>
      </c>
      <c r="E75" s="5" t="s">
        <v>159</v>
      </c>
      <c r="F75" s="5" t="s">
        <v>22</v>
      </c>
      <c r="G75" s="5" t="s">
        <v>43</v>
      </c>
      <c r="H75" s="5" t="s">
        <v>24</v>
      </c>
      <c r="I75" s="5" t="s">
        <v>25</v>
      </c>
      <c r="J75" s="5" t="s">
        <v>84</v>
      </c>
      <c r="K75" s="5" t="s">
        <v>91</v>
      </c>
      <c r="L75" s="5" t="s">
        <v>28</v>
      </c>
      <c r="M75" s="6" t="str">
        <f>VLOOKUP(E75,[1]Sheet1!A:C,2,FALSE)</f>
        <v>经贸管理学院</v>
      </c>
      <c r="N75" s="13" t="s">
        <v>158</v>
      </c>
      <c r="O75" s="1">
        <v>4700</v>
      </c>
      <c r="P75" s="1">
        <v>4700</v>
      </c>
    </row>
    <row r="76" s="1" customFormat="1" spans="1:16">
      <c r="A76" s="5" t="s">
        <v>17</v>
      </c>
      <c r="B76" s="5" t="s">
        <v>18</v>
      </c>
      <c r="C76" s="5" t="s">
        <v>19</v>
      </c>
      <c r="D76" s="5" t="s">
        <v>119</v>
      </c>
      <c r="E76" s="5" t="s">
        <v>160</v>
      </c>
      <c r="F76" s="5" t="s">
        <v>31</v>
      </c>
      <c r="G76" s="5" t="s">
        <v>43</v>
      </c>
      <c r="H76" s="5" t="s">
        <v>24</v>
      </c>
      <c r="I76" s="5" t="s">
        <v>25</v>
      </c>
      <c r="J76" s="5" t="s">
        <v>84</v>
      </c>
      <c r="K76" s="5" t="s">
        <v>107</v>
      </c>
      <c r="L76" s="5" t="s">
        <v>28</v>
      </c>
      <c r="M76" s="6" t="str">
        <f>VLOOKUP(E76,[1]Sheet1!A:C,2,FALSE)</f>
        <v>经贸管理学院</v>
      </c>
      <c r="N76" s="13" t="s">
        <v>158</v>
      </c>
      <c r="O76" s="1">
        <v>4700</v>
      </c>
      <c r="P76" s="1">
        <v>4700</v>
      </c>
    </row>
    <row r="77" s="1" customFormat="1" spans="1:16">
      <c r="A77" s="5" t="s">
        <v>17</v>
      </c>
      <c r="B77" s="5" t="s">
        <v>18</v>
      </c>
      <c r="C77" s="5" t="s">
        <v>19</v>
      </c>
      <c r="D77" s="5" t="s">
        <v>119</v>
      </c>
      <c r="E77" s="5" t="s">
        <v>161</v>
      </c>
      <c r="F77" s="5" t="s">
        <v>22</v>
      </c>
      <c r="G77" s="5" t="s">
        <v>43</v>
      </c>
      <c r="H77" s="5" t="s">
        <v>24</v>
      </c>
      <c r="I77" s="5" t="s">
        <v>25</v>
      </c>
      <c r="J77" s="5" t="s">
        <v>26</v>
      </c>
      <c r="K77" s="5" t="s">
        <v>44</v>
      </c>
      <c r="L77" s="5" t="s">
        <v>28</v>
      </c>
      <c r="M77" s="6" t="str">
        <f>VLOOKUP(E77,[1]Sheet1!A:C,2,FALSE)</f>
        <v>经贸管理学院</v>
      </c>
      <c r="N77" s="13" t="s">
        <v>162</v>
      </c>
      <c r="O77" s="1">
        <v>4700</v>
      </c>
      <c r="P77" s="1">
        <v>4700</v>
      </c>
    </row>
    <row r="78" s="1" customFormat="1" spans="1:16">
      <c r="A78" s="5" t="s">
        <v>17</v>
      </c>
      <c r="B78" s="5" t="s">
        <v>18</v>
      </c>
      <c r="C78" s="5" t="s">
        <v>19</v>
      </c>
      <c r="D78" s="5" t="s">
        <v>119</v>
      </c>
      <c r="E78" s="5" t="s">
        <v>163</v>
      </c>
      <c r="F78" s="5" t="s">
        <v>22</v>
      </c>
      <c r="G78" s="5" t="s">
        <v>43</v>
      </c>
      <c r="H78" s="5" t="s">
        <v>24</v>
      </c>
      <c r="I78" s="5" t="s">
        <v>25</v>
      </c>
      <c r="J78" s="5" t="s">
        <v>26</v>
      </c>
      <c r="K78" s="5" t="s">
        <v>37</v>
      </c>
      <c r="L78" s="5" t="s">
        <v>28</v>
      </c>
      <c r="M78" s="6" t="str">
        <f>VLOOKUP(E78,[1]Sheet1!A:C,2,FALSE)</f>
        <v>经贸管理学院</v>
      </c>
      <c r="N78" s="6" t="s">
        <v>162</v>
      </c>
      <c r="O78" s="1">
        <v>4700</v>
      </c>
      <c r="P78" s="1">
        <v>4700</v>
      </c>
    </row>
    <row r="79" s="1" customFormat="1" spans="1:16">
      <c r="A79" s="5" t="s">
        <v>17</v>
      </c>
      <c r="B79" s="5" t="s">
        <v>18</v>
      </c>
      <c r="C79" s="5" t="s">
        <v>19</v>
      </c>
      <c r="D79" s="5" t="s">
        <v>119</v>
      </c>
      <c r="E79" s="5" t="s">
        <v>164</v>
      </c>
      <c r="F79" s="5" t="s">
        <v>22</v>
      </c>
      <c r="G79" s="5" t="s">
        <v>43</v>
      </c>
      <c r="H79" s="5" t="s">
        <v>24</v>
      </c>
      <c r="I79" s="5" t="s">
        <v>25</v>
      </c>
      <c r="J79" s="5" t="s">
        <v>165</v>
      </c>
      <c r="K79" s="5" t="s">
        <v>25</v>
      </c>
      <c r="L79" s="5" t="s">
        <v>28</v>
      </c>
      <c r="M79" s="6" t="str">
        <f>VLOOKUP(E79,[1]Sheet1!A:C,2,FALSE)</f>
        <v>经贸管理学院</v>
      </c>
      <c r="N79" s="13" t="s">
        <v>166</v>
      </c>
      <c r="O79" s="1">
        <v>4700</v>
      </c>
      <c r="P79" s="1">
        <v>4700</v>
      </c>
    </row>
    <row r="80" s="1" customFormat="1" spans="1:16">
      <c r="A80" s="5" t="s">
        <v>17</v>
      </c>
      <c r="B80" s="5" t="s">
        <v>18</v>
      </c>
      <c r="C80" s="5" t="s">
        <v>19</v>
      </c>
      <c r="D80" s="5" t="s">
        <v>119</v>
      </c>
      <c r="E80" s="5" t="s">
        <v>167</v>
      </c>
      <c r="F80" s="5" t="s">
        <v>22</v>
      </c>
      <c r="G80" s="5" t="s">
        <v>43</v>
      </c>
      <c r="H80" s="5" t="s">
        <v>24</v>
      </c>
      <c r="I80" s="5" t="s">
        <v>25</v>
      </c>
      <c r="J80" s="5" t="s">
        <v>35</v>
      </c>
      <c r="K80" s="5" t="s">
        <v>25</v>
      </c>
      <c r="L80" s="5" t="s">
        <v>28</v>
      </c>
      <c r="M80" s="6" t="str">
        <f>VLOOKUP(E80,[1]Sheet1!A:C,2,FALSE)</f>
        <v>经贸管理学院</v>
      </c>
      <c r="N80" s="6" t="s">
        <v>166</v>
      </c>
      <c r="O80" s="1">
        <v>4700</v>
      </c>
      <c r="P80" s="1">
        <v>4700</v>
      </c>
    </row>
    <row r="81" s="1" customFormat="1" spans="1:16">
      <c r="A81" s="5" t="s">
        <v>17</v>
      </c>
      <c r="B81" s="5" t="s">
        <v>18</v>
      </c>
      <c r="C81" s="5" t="s">
        <v>19</v>
      </c>
      <c r="D81" s="5" t="s">
        <v>119</v>
      </c>
      <c r="E81" s="5" t="s">
        <v>168</v>
      </c>
      <c r="F81" s="5" t="s">
        <v>22</v>
      </c>
      <c r="G81" s="5" t="s">
        <v>43</v>
      </c>
      <c r="H81" s="5" t="s">
        <v>24</v>
      </c>
      <c r="I81" s="5" t="s">
        <v>25</v>
      </c>
      <c r="J81" s="5" t="s">
        <v>26</v>
      </c>
      <c r="K81" s="5" t="s">
        <v>37</v>
      </c>
      <c r="L81" s="5" t="s">
        <v>28</v>
      </c>
      <c r="M81" s="6" t="str">
        <f>VLOOKUP(E81,[1]Sheet1!A:C,2,FALSE)</f>
        <v>经贸管理学院</v>
      </c>
      <c r="N81" s="13" t="s">
        <v>169</v>
      </c>
      <c r="O81" s="1">
        <v>4700</v>
      </c>
      <c r="P81" s="1">
        <v>4700</v>
      </c>
    </row>
    <row r="82" s="1" customFormat="1" spans="1:16">
      <c r="A82" s="5" t="s">
        <v>17</v>
      </c>
      <c r="B82" s="5" t="s">
        <v>18</v>
      </c>
      <c r="C82" s="5" t="s">
        <v>19</v>
      </c>
      <c r="D82" s="5" t="s">
        <v>119</v>
      </c>
      <c r="E82" s="5" t="s">
        <v>170</v>
      </c>
      <c r="F82" s="5" t="s">
        <v>22</v>
      </c>
      <c r="G82" s="5" t="s">
        <v>43</v>
      </c>
      <c r="H82" s="5" t="s">
        <v>24</v>
      </c>
      <c r="I82" s="5" t="s">
        <v>25</v>
      </c>
      <c r="J82" s="5" t="s">
        <v>84</v>
      </c>
      <c r="K82" s="5" t="s">
        <v>107</v>
      </c>
      <c r="L82" s="5" t="s">
        <v>28</v>
      </c>
      <c r="M82" s="6" t="str">
        <f>VLOOKUP(E82,[1]Sheet1!A:C,2,FALSE)</f>
        <v>经贸管理学院</v>
      </c>
      <c r="N82" s="13" t="s">
        <v>169</v>
      </c>
      <c r="O82" s="1">
        <v>4700</v>
      </c>
      <c r="P82" s="1">
        <v>4700</v>
      </c>
    </row>
    <row r="83" s="1" customFormat="1" spans="1:16">
      <c r="A83" s="5" t="s">
        <v>17</v>
      </c>
      <c r="B83" s="5" t="s">
        <v>18</v>
      </c>
      <c r="C83" s="5" t="s">
        <v>19</v>
      </c>
      <c r="D83" s="5" t="s">
        <v>119</v>
      </c>
      <c r="E83" s="5" t="s">
        <v>171</v>
      </c>
      <c r="F83" s="5" t="s">
        <v>22</v>
      </c>
      <c r="G83" s="5" t="s">
        <v>43</v>
      </c>
      <c r="H83" s="5" t="s">
        <v>24</v>
      </c>
      <c r="I83" s="5" t="s">
        <v>25</v>
      </c>
      <c r="J83" s="5" t="s">
        <v>129</v>
      </c>
      <c r="K83" s="5" t="s">
        <v>25</v>
      </c>
      <c r="L83" s="5" t="s">
        <v>28</v>
      </c>
      <c r="M83" s="6" t="str">
        <f>VLOOKUP(E83,[1]Sheet1!A:C,2,FALSE)</f>
        <v>经贸管理学院</v>
      </c>
      <c r="N83" s="13" t="s">
        <v>172</v>
      </c>
      <c r="O83" s="1">
        <v>4700</v>
      </c>
      <c r="P83" s="1">
        <v>4700</v>
      </c>
    </row>
    <row r="84" s="1" customFormat="1" spans="1:16">
      <c r="A84" s="5" t="s">
        <v>17</v>
      </c>
      <c r="B84" s="5" t="s">
        <v>18</v>
      </c>
      <c r="C84" s="5" t="s">
        <v>19</v>
      </c>
      <c r="D84" s="5" t="s">
        <v>119</v>
      </c>
      <c r="E84" s="5" t="s">
        <v>173</v>
      </c>
      <c r="F84" s="5" t="s">
        <v>22</v>
      </c>
      <c r="G84" s="5" t="s">
        <v>43</v>
      </c>
      <c r="H84" s="5" t="s">
        <v>24</v>
      </c>
      <c r="I84" s="5" t="s">
        <v>25</v>
      </c>
      <c r="J84" s="5" t="s">
        <v>26</v>
      </c>
      <c r="K84" s="5" t="s">
        <v>27</v>
      </c>
      <c r="L84" s="5" t="s">
        <v>28</v>
      </c>
      <c r="M84" s="6" t="str">
        <f>VLOOKUP(E84,[1]Sheet1!A:C,2,FALSE)</f>
        <v>经贸管理学院</v>
      </c>
      <c r="N84" s="13" t="s">
        <v>172</v>
      </c>
      <c r="O84" s="1">
        <v>4700</v>
      </c>
      <c r="P84" s="1">
        <v>4700</v>
      </c>
    </row>
    <row r="85" s="1" customFormat="1" spans="1:16">
      <c r="A85" s="5" t="s">
        <v>17</v>
      </c>
      <c r="B85" s="5" t="s">
        <v>18</v>
      </c>
      <c r="C85" s="5" t="s">
        <v>19</v>
      </c>
      <c r="D85" s="5" t="s">
        <v>119</v>
      </c>
      <c r="E85" s="5" t="s">
        <v>174</v>
      </c>
      <c r="F85" s="5" t="s">
        <v>22</v>
      </c>
      <c r="G85" s="5" t="s">
        <v>43</v>
      </c>
      <c r="H85" s="5" t="s">
        <v>24</v>
      </c>
      <c r="I85" s="5" t="s">
        <v>25</v>
      </c>
      <c r="J85" s="5" t="s">
        <v>35</v>
      </c>
      <c r="K85" s="5" t="s">
        <v>25</v>
      </c>
      <c r="L85" s="5" t="s">
        <v>28</v>
      </c>
      <c r="M85" s="6" t="str">
        <f>VLOOKUP(E85,[1]Sheet1!A:C,2,FALSE)</f>
        <v>经贸管理学院</v>
      </c>
      <c r="N85" s="13" t="s">
        <v>175</v>
      </c>
      <c r="O85" s="1">
        <v>4700</v>
      </c>
      <c r="P85" s="1">
        <v>4700</v>
      </c>
    </row>
    <row r="86" s="1" customFormat="1" spans="1:16">
      <c r="A86" s="5" t="s">
        <v>17</v>
      </c>
      <c r="B86" s="5" t="s">
        <v>18</v>
      </c>
      <c r="C86" s="5" t="s">
        <v>19</v>
      </c>
      <c r="D86" s="5" t="s">
        <v>119</v>
      </c>
      <c r="E86" s="5" t="s">
        <v>176</v>
      </c>
      <c r="F86" s="5" t="s">
        <v>22</v>
      </c>
      <c r="G86" s="5" t="s">
        <v>43</v>
      </c>
      <c r="H86" s="5" t="s">
        <v>24</v>
      </c>
      <c r="I86" s="5" t="s">
        <v>25</v>
      </c>
      <c r="J86" s="5" t="s">
        <v>26</v>
      </c>
      <c r="K86" s="5" t="s">
        <v>37</v>
      </c>
      <c r="L86" s="5" t="s">
        <v>28</v>
      </c>
      <c r="M86" s="6" t="str">
        <f>VLOOKUP(E86,[1]Sheet1!A:C,2,FALSE)</f>
        <v>经贸管理学院</v>
      </c>
      <c r="N86" s="13" t="s">
        <v>175</v>
      </c>
      <c r="O86" s="1">
        <v>4700</v>
      </c>
      <c r="P86" s="1">
        <v>4700</v>
      </c>
    </row>
    <row r="87" s="1" customFormat="1" spans="1:16">
      <c r="A87" s="5" t="s">
        <v>17</v>
      </c>
      <c r="B87" s="5" t="s">
        <v>18</v>
      </c>
      <c r="C87" s="5" t="s">
        <v>19</v>
      </c>
      <c r="D87" s="5" t="s">
        <v>119</v>
      </c>
      <c r="E87" s="5" t="s">
        <v>177</v>
      </c>
      <c r="F87" s="5" t="s">
        <v>31</v>
      </c>
      <c r="G87" s="5" t="s">
        <v>43</v>
      </c>
      <c r="H87" s="5" t="s">
        <v>24</v>
      </c>
      <c r="I87" s="5" t="s">
        <v>25</v>
      </c>
      <c r="J87" s="5" t="s">
        <v>63</v>
      </c>
      <c r="K87" s="5" t="s">
        <v>25</v>
      </c>
      <c r="L87" s="5" t="s">
        <v>28</v>
      </c>
      <c r="M87" s="6" t="str">
        <f>VLOOKUP(E87,[1]Sheet1!A:C,2,FALSE)</f>
        <v>经贸管理学院</v>
      </c>
      <c r="N87" s="13" t="s">
        <v>175</v>
      </c>
      <c r="O87" s="1">
        <v>4700</v>
      </c>
      <c r="P87" s="1">
        <v>4700</v>
      </c>
    </row>
    <row r="88" s="1" customFormat="1" spans="1:16">
      <c r="A88" s="5" t="s">
        <v>17</v>
      </c>
      <c r="B88" s="5" t="s">
        <v>18</v>
      </c>
      <c r="C88" s="5" t="s">
        <v>19</v>
      </c>
      <c r="D88" s="5" t="s">
        <v>119</v>
      </c>
      <c r="E88" s="5" t="s">
        <v>178</v>
      </c>
      <c r="F88" s="5" t="s">
        <v>31</v>
      </c>
      <c r="G88" s="5" t="s">
        <v>43</v>
      </c>
      <c r="H88" s="5" t="s">
        <v>24</v>
      </c>
      <c r="I88" s="5" t="s">
        <v>25</v>
      </c>
      <c r="J88" s="5" t="s">
        <v>84</v>
      </c>
      <c r="K88" s="5" t="s">
        <v>97</v>
      </c>
      <c r="L88" s="5" t="s">
        <v>28</v>
      </c>
      <c r="M88" s="6" t="str">
        <f>VLOOKUP(E88,[1]Sheet1!A:C,2,FALSE)</f>
        <v>经贸管理学院</v>
      </c>
      <c r="N88" s="13" t="s">
        <v>179</v>
      </c>
      <c r="O88" s="1">
        <v>4700</v>
      </c>
      <c r="P88" s="1">
        <v>4700</v>
      </c>
    </row>
    <row r="89" s="1" customFormat="1" spans="1:16">
      <c r="A89" s="5" t="s">
        <v>17</v>
      </c>
      <c r="B89" s="5" t="s">
        <v>18</v>
      </c>
      <c r="C89" s="5" t="s">
        <v>19</v>
      </c>
      <c r="D89" s="5" t="s">
        <v>180</v>
      </c>
      <c r="E89" s="5" t="s">
        <v>181</v>
      </c>
      <c r="F89" s="5" t="s">
        <v>22</v>
      </c>
      <c r="G89" s="5" t="s">
        <v>23</v>
      </c>
      <c r="H89" s="5" t="s">
        <v>24</v>
      </c>
      <c r="I89" s="5" t="s">
        <v>25</v>
      </c>
      <c r="J89" s="5" t="s">
        <v>84</v>
      </c>
      <c r="K89" s="5" t="s">
        <v>107</v>
      </c>
      <c r="L89" s="5" t="s">
        <v>28</v>
      </c>
      <c r="M89" s="6" t="str">
        <f>VLOOKUP(E89,[1]Sheet1!A:C,2,FALSE)</f>
        <v>旅游与烹饪学院</v>
      </c>
      <c r="N89" s="6" t="s">
        <v>182</v>
      </c>
      <c r="O89" s="1">
        <v>4700</v>
      </c>
      <c r="P89" s="1">
        <v>4700</v>
      </c>
    </row>
    <row r="90" s="2" customFormat="1" spans="1:16">
      <c r="A90" s="9" t="s">
        <v>17</v>
      </c>
      <c r="B90" s="9" t="s">
        <v>18</v>
      </c>
      <c r="C90" s="9" t="s">
        <v>19</v>
      </c>
      <c r="D90" s="9" t="s">
        <v>180</v>
      </c>
      <c r="E90" s="9" t="s">
        <v>183</v>
      </c>
      <c r="F90" s="9" t="s">
        <v>22</v>
      </c>
      <c r="G90" s="9" t="s">
        <v>23</v>
      </c>
      <c r="H90" s="9" t="s">
        <v>24</v>
      </c>
      <c r="I90" s="9" t="s">
        <v>25</v>
      </c>
      <c r="J90" s="9" t="s">
        <v>63</v>
      </c>
      <c r="K90" s="9" t="s">
        <v>25</v>
      </c>
      <c r="L90" s="9" t="s">
        <v>28</v>
      </c>
      <c r="M90" s="10" t="str">
        <f>VLOOKUP(E90,[1]Sheet1!A:C,2,FALSE)</f>
        <v>旅游与烹饪学院</v>
      </c>
      <c r="N90" s="10" t="s">
        <v>182</v>
      </c>
      <c r="O90" s="2">
        <v>4700</v>
      </c>
      <c r="P90" s="2">
        <v>4700</v>
      </c>
    </row>
    <row r="91" s="1" customFormat="1" spans="1:16">
      <c r="A91" s="5" t="s">
        <v>17</v>
      </c>
      <c r="B91" s="5" t="s">
        <v>18</v>
      </c>
      <c r="C91" s="5" t="s">
        <v>19</v>
      </c>
      <c r="D91" s="5" t="s">
        <v>180</v>
      </c>
      <c r="E91" s="5" t="s">
        <v>184</v>
      </c>
      <c r="F91" s="5" t="s">
        <v>22</v>
      </c>
      <c r="G91" s="5" t="s">
        <v>23</v>
      </c>
      <c r="H91" s="5" t="s">
        <v>24</v>
      </c>
      <c r="I91" s="5" t="s">
        <v>25</v>
      </c>
      <c r="J91" s="5" t="s">
        <v>26</v>
      </c>
      <c r="K91" s="5" t="s">
        <v>55</v>
      </c>
      <c r="L91" s="5" t="s">
        <v>28</v>
      </c>
      <c r="M91" s="6" t="str">
        <f>VLOOKUP(E91,[1]Sheet1!A:C,2,FALSE)</f>
        <v>旅游与烹饪学院</v>
      </c>
      <c r="N91" s="6" t="s">
        <v>185</v>
      </c>
      <c r="O91" s="1">
        <v>4700</v>
      </c>
      <c r="P91" s="1">
        <v>4700</v>
      </c>
    </row>
    <row r="92" s="1" customFormat="1" spans="1:16">
      <c r="A92" s="5" t="s">
        <v>17</v>
      </c>
      <c r="B92" s="5" t="s">
        <v>18</v>
      </c>
      <c r="C92" s="5" t="s">
        <v>19</v>
      </c>
      <c r="D92" s="5" t="s">
        <v>180</v>
      </c>
      <c r="E92" s="5" t="s">
        <v>186</v>
      </c>
      <c r="F92" s="5" t="s">
        <v>22</v>
      </c>
      <c r="G92" s="5" t="s">
        <v>23</v>
      </c>
      <c r="H92" s="5" t="s">
        <v>24</v>
      </c>
      <c r="I92" s="5" t="s">
        <v>25</v>
      </c>
      <c r="J92" s="5" t="s">
        <v>84</v>
      </c>
      <c r="K92" s="5" t="s">
        <v>97</v>
      </c>
      <c r="L92" s="5" t="s">
        <v>28</v>
      </c>
      <c r="M92" s="6" t="str">
        <f>VLOOKUP(E92,[1]Sheet1!A:C,2,FALSE)</f>
        <v>旅游与烹饪学院</v>
      </c>
      <c r="N92" s="13" t="s">
        <v>185</v>
      </c>
      <c r="O92" s="1">
        <v>4700</v>
      </c>
      <c r="P92" s="1">
        <v>4700</v>
      </c>
    </row>
    <row r="93" s="1" customFormat="1" spans="1:16">
      <c r="A93" s="5" t="s">
        <v>17</v>
      </c>
      <c r="B93" s="5" t="s">
        <v>18</v>
      </c>
      <c r="C93" s="5" t="s">
        <v>19</v>
      </c>
      <c r="D93" s="5" t="s">
        <v>180</v>
      </c>
      <c r="E93" s="5" t="s">
        <v>187</v>
      </c>
      <c r="F93" s="5" t="s">
        <v>22</v>
      </c>
      <c r="G93" s="5" t="s">
        <v>23</v>
      </c>
      <c r="H93" s="5" t="s">
        <v>24</v>
      </c>
      <c r="I93" s="5" t="s">
        <v>25</v>
      </c>
      <c r="J93" s="5" t="s">
        <v>26</v>
      </c>
      <c r="K93" s="5" t="s">
        <v>27</v>
      </c>
      <c r="L93" s="5" t="s">
        <v>28</v>
      </c>
      <c r="M93" s="6" t="str">
        <f>VLOOKUP(E93,[1]Sheet1!A:C,2,FALSE)</f>
        <v>旅游与烹饪学院</v>
      </c>
      <c r="N93" s="13" t="s">
        <v>188</v>
      </c>
      <c r="O93" s="1">
        <v>4700</v>
      </c>
      <c r="P93" s="1">
        <v>4700</v>
      </c>
    </row>
    <row r="94" s="1" customFormat="1" spans="1:16">
      <c r="A94" s="5" t="s">
        <v>17</v>
      </c>
      <c r="B94" s="5" t="s">
        <v>18</v>
      </c>
      <c r="C94" s="5" t="s">
        <v>19</v>
      </c>
      <c r="D94" s="5" t="s">
        <v>180</v>
      </c>
      <c r="E94" s="5" t="s">
        <v>189</v>
      </c>
      <c r="F94" s="5" t="s">
        <v>22</v>
      </c>
      <c r="G94" s="5" t="s">
        <v>23</v>
      </c>
      <c r="H94" s="5" t="s">
        <v>24</v>
      </c>
      <c r="I94" s="5" t="s">
        <v>25</v>
      </c>
      <c r="J94" s="5" t="s">
        <v>63</v>
      </c>
      <c r="K94" s="5" t="s">
        <v>25</v>
      </c>
      <c r="L94" s="5" t="s">
        <v>28</v>
      </c>
      <c r="M94" s="6" t="str">
        <f>VLOOKUP(E94,[1]Sheet1!A:C,2,FALSE)</f>
        <v>旅游与烹饪学院</v>
      </c>
      <c r="N94" s="13" t="s">
        <v>188</v>
      </c>
      <c r="O94" s="1">
        <v>4700</v>
      </c>
      <c r="P94" s="1">
        <v>4700</v>
      </c>
    </row>
    <row r="95" s="1" customFormat="1" spans="1:16">
      <c r="A95" s="5" t="s">
        <v>17</v>
      </c>
      <c r="B95" s="5" t="s">
        <v>18</v>
      </c>
      <c r="C95" s="5" t="s">
        <v>19</v>
      </c>
      <c r="D95" s="5" t="s">
        <v>180</v>
      </c>
      <c r="E95" s="5" t="s">
        <v>190</v>
      </c>
      <c r="F95" s="5" t="s">
        <v>22</v>
      </c>
      <c r="G95" s="5" t="s">
        <v>23</v>
      </c>
      <c r="H95" s="5" t="s">
        <v>24</v>
      </c>
      <c r="I95" s="5" t="s">
        <v>25</v>
      </c>
      <c r="J95" s="5" t="s">
        <v>84</v>
      </c>
      <c r="K95" s="5" t="s">
        <v>107</v>
      </c>
      <c r="L95" s="5" t="s">
        <v>28</v>
      </c>
      <c r="M95" s="6" t="str">
        <f>VLOOKUP(E95,[1]Sheet1!A:C,2,FALSE)</f>
        <v>旅游与烹饪学院</v>
      </c>
      <c r="N95" s="13" t="s">
        <v>188</v>
      </c>
      <c r="O95" s="1">
        <v>4700</v>
      </c>
      <c r="P95" s="1">
        <v>4700</v>
      </c>
    </row>
    <row r="96" s="1" customFormat="1" spans="1:16">
      <c r="A96" s="5" t="s">
        <v>17</v>
      </c>
      <c r="B96" s="5" t="s">
        <v>18</v>
      </c>
      <c r="C96" s="5" t="s">
        <v>19</v>
      </c>
      <c r="D96" s="5" t="s">
        <v>180</v>
      </c>
      <c r="E96" s="5" t="s">
        <v>191</v>
      </c>
      <c r="F96" s="5" t="s">
        <v>22</v>
      </c>
      <c r="G96" s="5" t="s">
        <v>23</v>
      </c>
      <c r="H96" s="5" t="s">
        <v>24</v>
      </c>
      <c r="I96" s="5" t="s">
        <v>25</v>
      </c>
      <c r="J96" s="5" t="s">
        <v>84</v>
      </c>
      <c r="K96" s="5" t="s">
        <v>107</v>
      </c>
      <c r="L96" s="5" t="s">
        <v>28</v>
      </c>
      <c r="M96" s="6" t="str">
        <f>VLOOKUP(E96,[1]Sheet1!A:C,2,FALSE)</f>
        <v>旅游与烹饪学院</v>
      </c>
      <c r="N96" s="13" t="s">
        <v>192</v>
      </c>
      <c r="O96" s="1">
        <v>4700</v>
      </c>
      <c r="P96" s="1">
        <v>4700</v>
      </c>
    </row>
    <row r="97" s="1" customFormat="1" spans="1:16">
      <c r="A97" s="5" t="s">
        <v>17</v>
      </c>
      <c r="B97" s="5" t="s">
        <v>18</v>
      </c>
      <c r="C97" s="5" t="s">
        <v>19</v>
      </c>
      <c r="D97" s="5" t="s">
        <v>180</v>
      </c>
      <c r="E97" s="5" t="s">
        <v>193</v>
      </c>
      <c r="F97" s="5" t="s">
        <v>22</v>
      </c>
      <c r="G97" s="5" t="s">
        <v>23</v>
      </c>
      <c r="H97" s="5" t="s">
        <v>24</v>
      </c>
      <c r="I97" s="5" t="s">
        <v>25</v>
      </c>
      <c r="J97" s="5" t="s">
        <v>84</v>
      </c>
      <c r="K97" s="5" t="s">
        <v>91</v>
      </c>
      <c r="L97" s="5" t="s">
        <v>28</v>
      </c>
      <c r="M97" s="6" t="str">
        <f>VLOOKUP(E97,[1]Sheet1!A:C,2,FALSE)</f>
        <v>旅游与烹饪学院</v>
      </c>
      <c r="N97" s="6" t="s">
        <v>194</v>
      </c>
      <c r="O97" s="1">
        <v>4700</v>
      </c>
      <c r="P97" s="1">
        <v>4700</v>
      </c>
    </row>
    <row r="98" s="1" customFormat="1" spans="1:16">
      <c r="A98" s="5" t="s">
        <v>17</v>
      </c>
      <c r="B98" s="5" t="s">
        <v>18</v>
      </c>
      <c r="C98" s="5" t="s">
        <v>19</v>
      </c>
      <c r="D98" s="5" t="s">
        <v>180</v>
      </c>
      <c r="E98" s="5" t="s">
        <v>195</v>
      </c>
      <c r="F98" s="5" t="s">
        <v>31</v>
      </c>
      <c r="G98" s="5" t="s">
        <v>23</v>
      </c>
      <c r="H98" s="5" t="s">
        <v>24</v>
      </c>
      <c r="I98" s="5" t="s">
        <v>25</v>
      </c>
      <c r="J98" s="5" t="s">
        <v>32</v>
      </c>
      <c r="K98" s="5" t="s">
        <v>25</v>
      </c>
      <c r="L98" s="5" t="s">
        <v>28</v>
      </c>
      <c r="M98" s="6" t="str">
        <f>VLOOKUP(E98,[1]Sheet1!A:C,2,FALSE)</f>
        <v>旅游与烹饪学院</v>
      </c>
      <c r="N98" s="13" t="s">
        <v>196</v>
      </c>
      <c r="O98" s="1">
        <v>4700</v>
      </c>
      <c r="P98" s="1">
        <v>4700</v>
      </c>
    </row>
    <row r="99" s="1" customFormat="1" spans="1:16">
      <c r="A99" s="5" t="s">
        <v>17</v>
      </c>
      <c r="B99" s="5" t="s">
        <v>18</v>
      </c>
      <c r="C99" s="5" t="s">
        <v>19</v>
      </c>
      <c r="D99" s="5" t="s">
        <v>180</v>
      </c>
      <c r="E99" s="5" t="s">
        <v>197</v>
      </c>
      <c r="F99" s="5" t="s">
        <v>31</v>
      </c>
      <c r="G99" s="5" t="s">
        <v>23</v>
      </c>
      <c r="H99" s="5" t="s">
        <v>24</v>
      </c>
      <c r="I99" s="5" t="s">
        <v>25</v>
      </c>
      <c r="J99" s="5" t="s">
        <v>32</v>
      </c>
      <c r="K99" s="5" t="s">
        <v>25</v>
      </c>
      <c r="L99" s="5" t="s">
        <v>28</v>
      </c>
      <c r="M99" s="6" t="str">
        <f>VLOOKUP(E99,[1]Sheet1!A:C,2,FALSE)</f>
        <v>旅游与烹饪学院</v>
      </c>
      <c r="N99" s="13" t="s">
        <v>196</v>
      </c>
      <c r="O99" s="1">
        <v>4700</v>
      </c>
      <c r="P99" s="1">
        <v>4700</v>
      </c>
    </row>
    <row r="100" s="1" customFormat="1" spans="1:16">
      <c r="A100" s="5" t="s">
        <v>17</v>
      </c>
      <c r="B100" s="5" t="s">
        <v>18</v>
      </c>
      <c r="C100" s="5" t="s">
        <v>19</v>
      </c>
      <c r="D100" s="5" t="s">
        <v>180</v>
      </c>
      <c r="E100" s="5" t="s">
        <v>198</v>
      </c>
      <c r="F100" s="5" t="s">
        <v>31</v>
      </c>
      <c r="G100" s="5" t="s">
        <v>23</v>
      </c>
      <c r="H100" s="5" t="s">
        <v>24</v>
      </c>
      <c r="I100" s="5" t="s">
        <v>25</v>
      </c>
      <c r="J100" s="5" t="s">
        <v>35</v>
      </c>
      <c r="K100" s="5" t="s">
        <v>25</v>
      </c>
      <c r="L100" s="5" t="s">
        <v>28</v>
      </c>
      <c r="M100" s="6" t="str">
        <f>VLOOKUP(E100,[1]Sheet1!A:C,2,FALSE)</f>
        <v>旅游与烹饪学院</v>
      </c>
      <c r="N100" s="13" t="s">
        <v>196</v>
      </c>
      <c r="O100" s="1">
        <v>4700</v>
      </c>
      <c r="P100" s="1">
        <v>4700</v>
      </c>
    </row>
    <row r="101" s="1" customFormat="1" spans="1:16">
      <c r="A101" s="5" t="s">
        <v>17</v>
      </c>
      <c r="B101" s="5" t="s">
        <v>18</v>
      </c>
      <c r="C101" s="5" t="s">
        <v>19</v>
      </c>
      <c r="D101" s="5" t="s">
        <v>180</v>
      </c>
      <c r="E101" s="5" t="s">
        <v>199</v>
      </c>
      <c r="F101" s="5" t="s">
        <v>22</v>
      </c>
      <c r="G101" s="5" t="s">
        <v>23</v>
      </c>
      <c r="H101" s="5" t="s">
        <v>24</v>
      </c>
      <c r="I101" s="5" t="s">
        <v>25</v>
      </c>
      <c r="J101" s="5" t="s">
        <v>26</v>
      </c>
      <c r="K101" s="5" t="s">
        <v>44</v>
      </c>
      <c r="L101" s="5" t="s">
        <v>28</v>
      </c>
      <c r="M101" s="6" t="str">
        <f>VLOOKUP(E101,[1]Sheet1!A:C,2,FALSE)</f>
        <v>旅游与烹饪学院</v>
      </c>
      <c r="N101" s="13" t="s">
        <v>200</v>
      </c>
      <c r="O101" s="1">
        <v>4700</v>
      </c>
      <c r="P101" s="1">
        <v>4700</v>
      </c>
    </row>
    <row r="102" s="1" customFormat="1" spans="1:16">
      <c r="A102" s="5" t="s">
        <v>17</v>
      </c>
      <c r="B102" s="5" t="s">
        <v>18</v>
      </c>
      <c r="C102" s="5" t="s">
        <v>19</v>
      </c>
      <c r="D102" s="5" t="s">
        <v>180</v>
      </c>
      <c r="E102" s="5" t="s">
        <v>201</v>
      </c>
      <c r="F102" s="5" t="s">
        <v>22</v>
      </c>
      <c r="G102" s="5" t="s">
        <v>23</v>
      </c>
      <c r="H102" s="5" t="s">
        <v>24</v>
      </c>
      <c r="I102" s="5" t="s">
        <v>25</v>
      </c>
      <c r="J102" s="5" t="s">
        <v>32</v>
      </c>
      <c r="K102" s="5" t="s">
        <v>25</v>
      </c>
      <c r="L102" s="5" t="s">
        <v>28</v>
      </c>
      <c r="M102" s="6" t="str">
        <f>VLOOKUP(E102,[1]Sheet1!A:C,2,FALSE)</f>
        <v>旅游与烹饪学院</v>
      </c>
      <c r="N102" s="6" t="s">
        <v>200</v>
      </c>
      <c r="O102" s="1">
        <v>4700</v>
      </c>
      <c r="P102" s="1">
        <v>4700</v>
      </c>
    </row>
    <row r="103" s="1" customFormat="1" spans="1:16">
      <c r="A103" s="5" t="s">
        <v>17</v>
      </c>
      <c r="B103" s="5" t="s">
        <v>18</v>
      </c>
      <c r="C103" s="5" t="s">
        <v>19</v>
      </c>
      <c r="D103" s="5" t="s">
        <v>180</v>
      </c>
      <c r="E103" s="5" t="s">
        <v>202</v>
      </c>
      <c r="F103" s="5" t="s">
        <v>22</v>
      </c>
      <c r="G103" s="5" t="s">
        <v>23</v>
      </c>
      <c r="H103" s="5" t="s">
        <v>24</v>
      </c>
      <c r="I103" s="5" t="s">
        <v>25</v>
      </c>
      <c r="J103" s="5" t="s">
        <v>165</v>
      </c>
      <c r="K103" s="5" t="s">
        <v>25</v>
      </c>
      <c r="L103" s="5" t="s">
        <v>28</v>
      </c>
      <c r="M103" s="6" t="str">
        <f>VLOOKUP(E103,[1]Sheet1!A:C,2,FALSE)</f>
        <v>旅游与烹饪学院</v>
      </c>
      <c r="N103" s="13" t="s">
        <v>203</v>
      </c>
      <c r="O103" s="1">
        <v>4700</v>
      </c>
      <c r="P103" s="1">
        <v>4700</v>
      </c>
    </row>
    <row r="104" s="1" customFormat="1" spans="1:16">
      <c r="A104" s="5" t="s">
        <v>17</v>
      </c>
      <c r="B104" s="5" t="s">
        <v>18</v>
      </c>
      <c r="C104" s="5" t="s">
        <v>19</v>
      </c>
      <c r="D104" s="5" t="s">
        <v>180</v>
      </c>
      <c r="E104" s="5" t="s">
        <v>204</v>
      </c>
      <c r="F104" s="5" t="s">
        <v>22</v>
      </c>
      <c r="G104" s="5" t="s">
        <v>23</v>
      </c>
      <c r="H104" s="5" t="s">
        <v>24</v>
      </c>
      <c r="I104" s="5" t="s">
        <v>25</v>
      </c>
      <c r="J104" s="5" t="s">
        <v>165</v>
      </c>
      <c r="K104" s="5" t="s">
        <v>25</v>
      </c>
      <c r="L104" s="5" t="s">
        <v>28</v>
      </c>
      <c r="M104" s="6" t="str">
        <f>VLOOKUP(E104,[1]Sheet1!A:C,2,FALSE)</f>
        <v>旅游与烹饪学院</v>
      </c>
      <c r="N104" s="13" t="s">
        <v>203</v>
      </c>
      <c r="O104" s="1">
        <v>4700</v>
      </c>
      <c r="P104" s="1">
        <v>4700</v>
      </c>
    </row>
    <row r="105" s="1" customFormat="1" spans="1:16">
      <c r="A105" s="5" t="s">
        <v>17</v>
      </c>
      <c r="B105" s="5" t="s">
        <v>18</v>
      </c>
      <c r="C105" s="5" t="s">
        <v>19</v>
      </c>
      <c r="D105" s="5" t="s">
        <v>180</v>
      </c>
      <c r="E105" s="5" t="s">
        <v>205</v>
      </c>
      <c r="F105" s="5" t="s">
        <v>22</v>
      </c>
      <c r="G105" s="5" t="s">
        <v>23</v>
      </c>
      <c r="H105" s="5" t="s">
        <v>24</v>
      </c>
      <c r="I105" s="5" t="s">
        <v>25</v>
      </c>
      <c r="J105" s="5" t="s">
        <v>26</v>
      </c>
      <c r="K105" s="5" t="s">
        <v>44</v>
      </c>
      <c r="L105" s="5" t="s">
        <v>28</v>
      </c>
      <c r="M105" s="6" t="str">
        <f>VLOOKUP(E105,[1]Sheet1!A:C,2,FALSE)</f>
        <v>旅游与烹饪学院</v>
      </c>
      <c r="N105" s="13" t="s">
        <v>206</v>
      </c>
      <c r="O105" s="1">
        <v>4700</v>
      </c>
      <c r="P105" s="1">
        <v>4700</v>
      </c>
    </row>
    <row r="106" s="1" customFormat="1" spans="1:16">
      <c r="A106" s="5" t="s">
        <v>17</v>
      </c>
      <c r="B106" s="5" t="s">
        <v>18</v>
      </c>
      <c r="C106" s="5" t="s">
        <v>19</v>
      </c>
      <c r="D106" s="5" t="s">
        <v>180</v>
      </c>
      <c r="E106" s="5" t="s">
        <v>207</v>
      </c>
      <c r="F106" s="5" t="s">
        <v>22</v>
      </c>
      <c r="G106" s="5" t="s">
        <v>23</v>
      </c>
      <c r="H106" s="5" t="s">
        <v>24</v>
      </c>
      <c r="I106" s="5" t="s">
        <v>25</v>
      </c>
      <c r="J106" s="5" t="s">
        <v>26</v>
      </c>
      <c r="K106" s="5" t="s">
        <v>44</v>
      </c>
      <c r="L106" s="5" t="s">
        <v>28</v>
      </c>
      <c r="M106" s="6" t="str">
        <f>VLOOKUP(E106,[1]Sheet1!A:C,2,FALSE)</f>
        <v>旅游与烹饪学院</v>
      </c>
      <c r="N106" s="13" t="s">
        <v>206</v>
      </c>
      <c r="O106" s="1">
        <v>4700</v>
      </c>
      <c r="P106" s="1">
        <v>4700</v>
      </c>
    </row>
    <row r="107" s="1" customFormat="1" spans="1:16">
      <c r="A107" s="5" t="s">
        <v>17</v>
      </c>
      <c r="B107" s="5" t="s">
        <v>18</v>
      </c>
      <c r="C107" s="5" t="s">
        <v>19</v>
      </c>
      <c r="D107" s="5" t="s">
        <v>180</v>
      </c>
      <c r="E107" s="5" t="s">
        <v>208</v>
      </c>
      <c r="F107" s="5" t="s">
        <v>22</v>
      </c>
      <c r="G107" s="5" t="s">
        <v>23</v>
      </c>
      <c r="H107" s="5" t="s">
        <v>24</v>
      </c>
      <c r="I107" s="5" t="s">
        <v>25</v>
      </c>
      <c r="J107" s="5" t="s">
        <v>26</v>
      </c>
      <c r="K107" s="5" t="s">
        <v>37</v>
      </c>
      <c r="L107" s="5" t="s">
        <v>28</v>
      </c>
      <c r="M107" s="6" t="str">
        <f>VLOOKUP(E107,[1]Sheet1!A:C,2,FALSE)</f>
        <v>旅游与烹饪学院</v>
      </c>
      <c r="N107" s="6" t="s">
        <v>206</v>
      </c>
      <c r="O107" s="1">
        <v>4700</v>
      </c>
      <c r="P107" s="1">
        <v>4700</v>
      </c>
    </row>
    <row r="108" s="1" customFormat="1" spans="1:16">
      <c r="A108" s="5" t="s">
        <v>17</v>
      </c>
      <c r="B108" s="5" t="s">
        <v>18</v>
      </c>
      <c r="C108" s="5" t="s">
        <v>19</v>
      </c>
      <c r="D108" s="5" t="s">
        <v>180</v>
      </c>
      <c r="E108" s="5" t="s">
        <v>209</v>
      </c>
      <c r="F108" s="5" t="s">
        <v>22</v>
      </c>
      <c r="G108" s="5" t="s">
        <v>23</v>
      </c>
      <c r="H108" s="5" t="s">
        <v>24</v>
      </c>
      <c r="I108" s="5" t="s">
        <v>25</v>
      </c>
      <c r="J108" s="5" t="s">
        <v>26</v>
      </c>
      <c r="K108" s="5" t="s">
        <v>27</v>
      </c>
      <c r="L108" s="5" t="s">
        <v>28</v>
      </c>
      <c r="M108" s="6" t="str">
        <f>VLOOKUP(E108,[1]Sheet1!A:C,2,FALSE)</f>
        <v>旅游与烹饪学院</v>
      </c>
      <c r="N108" s="13" t="s">
        <v>210</v>
      </c>
      <c r="O108" s="1">
        <v>4700</v>
      </c>
      <c r="P108" s="1">
        <v>4700</v>
      </c>
    </row>
    <row r="109" s="1" customFormat="1" spans="1:16">
      <c r="A109" s="5" t="s">
        <v>17</v>
      </c>
      <c r="B109" s="5" t="s">
        <v>18</v>
      </c>
      <c r="C109" s="5" t="s">
        <v>19</v>
      </c>
      <c r="D109" s="5" t="s">
        <v>180</v>
      </c>
      <c r="E109" s="5" t="s">
        <v>211</v>
      </c>
      <c r="F109" s="5" t="s">
        <v>22</v>
      </c>
      <c r="G109" s="5" t="s">
        <v>43</v>
      </c>
      <c r="H109" s="5" t="s">
        <v>24</v>
      </c>
      <c r="I109" s="5" t="s">
        <v>25</v>
      </c>
      <c r="J109" s="5" t="s">
        <v>26</v>
      </c>
      <c r="K109" s="5" t="s">
        <v>55</v>
      </c>
      <c r="L109" s="5" t="s">
        <v>28</v>
      </c>
      <c r="M109" s="6" t="str">
        <f>VLOOKUP(E109,[1]Sheet1!A:C,2,FALSE)</f>
        <v>旅游与烹饪学院</v>
      </c>
      <c r="N109" s="13" t="s">
        <v>212</v>
      </c>
      <c r="O109" s="1">
        <v>4700</v>
      </c>
      <c r="P109" s="1">
        <v>4700</v>
      </c>
    </row>
    <row r="110" s="1" customFormat="1" spans="1:16">
      <c r="A110" s="5" t="s">
        <v>17</v>
      </c>
      <c r="B110" s="5" t="s">
        <v>18</v>
      </c>
      <c r="C110" s="5" t="s">
        <v>19</v>
      </c>
      <c r="D110" s="5" t="s">
        <v>180</v>
      </c>
      <c r="E110" s="5" t="s">
        <v>213</v>
      </c>
      <c r="F110" s="5" t="s">
        <v>22</v>
      </c>
      <c r="G110" s="5" t="s">
        <v>43</v>
      </c>
      <c r="H110" s="5" t="s">
        <v>24</v>
      </c>
      <c r="I110" s="5" t="s">
        <v>25</v>
      </c>
      <c r="J110" s="5" t="s">
        <v>26</v>
      </c>
      <c r="K110" s="5" t="s">
        <v>44</v>
      </c>
      <c r="L110" s="5" t="s">
        <v>28</v>
      </c>
      <c r="M110" s="6" t="str">
        <f>VLOOKUP(E110,[1]Sheet1!A:C,2,FALSE)</f>
        <v>旅游与烹饪学院</v>
      </c>
      <c r="N110" s="6" t="s">
        <v>212</v>
      </c>
      <c r="O110" s="1">
        <v>4700</v>
      </c>
      <c r="P110" s="1">
        <v>4700</v>
      </c>
    </row>
    <row r="111" s="1" customFormat="1" spans="1:16">
      <c r="A111" s="5" t="s">
        <v>17</v>
      </c>
      <c r="B111" s="5" t="s">
        <v>18</v>
      </c>
      <c r="C111" s="5" t="s">
        <v>19</v>
      </c>
      <c r="D111" s="5" t="s">
        <v>180</v>
      </c>
      <c r="E111" s="5" t="s">
        <v>214</v>
      </c>
      <c r="F111" s="5" t="s">
        <v>22</v>
      </c>
      <c r="G111" s="5" t="s">
        <v>43</v>
      </c>
      <c r="H111" s="5" t="s">
        <v>24</v>
      </c>
      <c r="I111" s="5" t="s">
        <v>25</v>
      </c>
      <c r="J111" s="5" t="s">
        <v>84</v>
      </c>
      <c r="K111" s="5" t="s">
        <v>85</v>
      </c>
      <c r="L111" s="5" t="s">
        <v>28</v>
      </c>
      <c r="M111" s="6" t="str">
        <f>VLOOKUP(E111,[1]Sheet1!A:C,2,FALSE)</f>
        <v>旅游与烹饪学院</v>
      </c>
      <c r="N111" s="13" t="s">
        <v>215</v>
      </c>
      <c r="O111" s="1">
        <v>4700</v>
      </c>
      <c r="P111" s="1">
        <v>4700</v>
      </c>
    </row>
    <row r="112" s="1" customFormat="1" spans="1:16">
      <c r="A112" s="5" t="s">
        <v>17</v>
      </c>
      <c r="B112" s="5" t="s">
        <v>18</v>
      </c>
      <c r="C112" s="5" t="s">
        <v>19</v>
      </c>
      <c r="D112" s="5" t="s">
        <v>180</v>
      </c>
      <c r="E112" s="5" t="s">
        <v>216</v>
      </c>
      <c r="F112" s="5" t="s">
        <v>22</v>
      </c>
      <c r="G112" s="5" t="s">
        <v>43</v>
      </c>
      <c r="H112" s="5" t="s">
        <v>24</v>
      </c>
      <c r="I112" s="5" t="s">
        <v>25</v>
      </c>
      <c r="J112" s="5" t="s">
        <v>104</v>
      </c>
      <c r="K112" s="5" t="s">
        <v>25</v>
      </c>
      <c r="L112" s="5" t="s">
        <v>28</v>
      </c>
      <c r="M112" s="6" t="str">
        <f>VLOOKUP(E112,[1]Sheet1!A:C,2,FALSE)</f>
        <v>旅游与烹饪学院</v>
      </c>
      <c r="N112" s="13" t="s">
        <v>217</v>
      </c>
      <c r="O112" s="1">
        <v>4700</v>
      </c>
      <c r="P112" s="1">
        <v>4700</v>
      </c>
    </row>
    <row r="113" s="1" customFormat="1" spans="1:16">
      <c r="A113" s="5" t="s">
        <v>17</v>
      </c>
      <c r="B113" s="5" t="s">
        <v>18</v>
      </c>
      <c r="C113" s="5" t="s">
        <v>19</v>
      </c>
      <c r="D113" s="5" t="s">
        <v>180</v>
      </c>
      <c r="E113" s="5" t="s">
        <v>218</v>
      </c>
      <c r="F113" s="5" t="s">
        <v>31</v>
      </c>
      <c r="G113" s="5" t="s">
        <v>43</v>
      </c>
      <c r="H113" s="5" t="s">
        <v>24</v>
      </c>
      <c r="I113" s="5" t="s">
        <v>25</v>
      </c>
      <c r="J113" s="5" t="s">
        <v>26</v>
      </c>
      <c r="K113" s="5" t="s">
        <v>44</v>
      </c>
      <c r="L113" s="5" t="s">
        <v>28</v>
      </c>
      <c r="M113" s="6" t="str">
        <f>VLOOKUP(E113,[1]Sheet1!A:C,2,FALSE)</f>
        <v>旅游与烹饪学院</v>
      </c>
      <c r="N113" s="13" t="s">
        <v>217</v>
      </c>
      <c r="O113" s="1">
        <v>4700</v>
      </c>
      <c r="P113" s="1">
        <v>4700</v>
      </c>
    </row>
    <row r="114" s="1" customFormat="1" spans="1:16">
      <c r="A114" s="5" t="s">
        <v>17</v>
      </c>
      <c r="B114" s="5" t="s">
        <v>18</v>
      </c>
      <c r="C114" s="5" t="s">
        <v>19</v>
      </c>
      <c r="D114" s="5" t="s">
        <v>180</v>
      </c>
      <c r="E114" s="5" t="s">
        <v>219</v>
      </c>
      <c r="F114" s="5" t="s">
        <v>22</v>
      </c>
      <c r="G114" s="5" t="s">
        <v>43</v>
      </c>
      <c r="H114" s="5" t="s">
        <v>24</v>
      </c>
      <c r="I114" s="5" t="s">
        <v>25</v>
      </c>
      <c r="J114" s="5" t="s">
        <v>165</v>
      </c>
      <c r="K114" s="5" t="s">
        <v>25</v>
      </c>
      <c r="L114" s="5" t="s">
        <v>28</v>
      </c>
      <c r="M114" s="6" t="str">
        <f>VLOOKUP(E114,[1]Sheet1!A:C,2,FALSE)</f>
        <v>旅游与烹饪学院</v>
      </c>
      <c r="N114" s="13" t="s">
        <v>220</v>
      </c>
      <c r="O114" s="1">
        <v>4800</v>
      </c>
      <c r="P114" s="1">
        <v>4800</v>
      </c>
    </row>
    <row r="115" s="1" customFormat="1" spans="1:16">
      <c r="A115" s="5" t="s">
        <v>17</v>
      </c>
      <c r="B115" s="5" t="s">
        <v>18</v>
      </c>
      <c r="C115" s="5" t="s">
        <v>19</v>
      </c>
      <c r="D115" s="5" t="s">
        <v>180</v>
      </c>
      <c r="E115" s="5" t="s">
        <v>221</v>
      </c>
      <c r="F115" s="5" t="s">
        <v>31</v>
      </c>
      <c r="G115" s="5" t="s">
        <v>43</v>
      </c>
      <c r="H115" s="5" t="s">
        <v>24</v>
      </c>
      <c r="I115" s="5" t="s">
        <v>25</v>
      </c>
      <c r="J115" s="5" t="s">
        <v>26</v>
      </c>
      <c r="K115" s="5" t="s">
        <v>44</v>
      </c>
      <c r="L115" s="5" t="s">
        <v>28</v>
      </c>
      <c r="M115" s="6" t="str">
        <f>VLOOKUP(E115,[1]Sheet1!A:C,2,FALSE)</f>
        <v>旅游与烹饪学院</v>
      </c>
      <c r="N115" s="6" t="s">
        <v>222</v>
      </c>
      <c r="O115" s="1">
        <v>4800</v>
      </c>
      <c r="P115" s="1">
        <v>4800</v>
      </c>
    </row>
    <row r="116" s="1" customFormat="1" spans="1:16">
      <c r="A116" s="5" t="s">
        <v>17</v>
      </c>
      <c r="B116" s="5" t="s">
        <v>18</v>
      </c>
      <c r="C116" s="5" t="s">
        <v>19</v>
      </c>
      <c r="D116" s="5" t="s">
        <v>180</v>
      </c>
      <c r="E116" s="5" t="s">
        <v>223</v>
      </c>
      <c r="F116" s="5" t="s">
        <v>22</v>
      </c>
      <c r="G116" s="5" t="s">
        <v>43</v>
      </c>
      <c r="H116" s="5" t="s">
        <v>24</v>
      </c>
      <c r="I116" s="5" t="s">
        <v>25</v>
      </c>
      <c r="J116" s="5" t="s">
        <v>26</v>
      </c>
      <c r="K116" s="5" t="s">
        <v>27</v>
      </c>
      <c r="L116" s="5" t="s">
        <v>28</v>
      </c>
      <c r="M116" s="6" t="str">
        <f>VLOOKUP(E116,[1]Sheet1!A:C,2,FALSE)</f>
        <v>旅游与烹饪学院</v>
      </c>
      <c r="N116" s="13" t="s">
        <v>224</v>
      </c>
      <c r="O116" s="1">
        <v>4700</v>
      </c>
      <c r="P116" s="1">
        <v>4700</v>
      </c>
    </row>
    <row r="117" s="1" customFormat="1" spans="1:16">
      <c r="A117" s="5" t="s">
        <v>17</v>
      </c>
      <c r="B117" s="5" t="s">
        <v>18</v>
      </c>
      <c r="C117" s="5" t="s">
        <v>19</v>
      </c>
      <c r="D117" s="5" t="s">
        <v>180</v>
      </c>
      <c r="E117" s="5" t="s">
        <v>225</v>
      </c>
      <c r="F117" s="5" t="s">
        <v>31</v>
      </c>
      <c r="G117" s="5" t="s">
        <v>43</v>
      </c>
      <c r="H117" s="5" t="s">
        <v>24</v>
      </c>
      <c r="I117" s="5" t="s">
        <v>25</v>
      </c>
      <c r="J117" s="5" t="s">
        <v>32</v>
      </c>
      <c r="K117" s="5" t="s">
        <v>25</v>
      </c>
      <c r="L117" s="5" t="s">
        <v>28</v>
      </c>
      <c r="M117" s="6" t="str">
        <f>VLOOKUP(E117,[1]Sheet1!A:C,2,FALSE)</f>
        <v>旅游与烹饪学院</v>
      </c>
      <c r="N117" s="6" t="s">
        <v>224</v>
      </c>
      <c r="O117" s="1">
        <v>4700</v>
      </c>
      <c r="P117" s="1">
        <v>4700</v>
      </c>
    </row>
    <row r="118" s="1" customFormat="1" spans="1:16">
      <c r="A118" s="5" t="s">
        <v>17</v>
      </c>
      <c r="B118" s="5" t="s">
        <v>18</v>
      </c>
      <c r="C118" s="5" t="s">
        <v>19</v>
      </c>
      <c r="D118" s="5" t="s">
        <v>180</v>
      </c>
      <c r="E118" s="5" t="s">
        <v>226</v>
      </c>
      <c r="F118" s="5" t="s">
        <v>22</v>
      </c>
      <c r="G118" s="5" t="s">
        <v>43</v>
      </c>
      <c r="H118" s="5" t="s">
        <v>24</v>
      </c>
      <c r="I118" s="5" t="s">
        <v>25</v>
      </c>
      <c r="J118" s="5" t="s">
        <v>165</v>
      </c>
      <c r="K118" s="5" t="s">
        <v>25</v>
      </c>
      <c r="L118" s="5" t="s">
        <v>28</v>
      </c>
      <c r="M118" s="6" t="str">
        <f>VLOOKUP(E118,[1]Sheet1!A:C,2,FALSE)</f>
        <v>旅游与烹饪学院</v>
      </c>
      <c r="N118" s="13" t="s">
        <v>227</v>
      </c>
      <c r="O118" s="1">
        <v>4700</v>
      </c>
      <c r="P118" s="1">
        <v>4700</v>
      </c>
    </row>
    <row r="119" s="1" customFormat="1" spans="1:16">
      <c r="A119" s="5" t="s">
        <v>17</v>
      </c>
      <c r="B119" s="5" t="s">
        <v>18</v>
      </c>
      <c r="C119" s="5" t="s">
        <v>19</v>
      </c>
      <c r="D119" s="5" t="s">
        <v>180</v>
      </c>
      <c r="E119" s="5" t="s">
        <v>228</v>
      </c>
      <c r="F119" s="5" t="s">
        <v>22</v>
      </c>
      <c r="G119" s="5" t="s">
        <v>43</v>
      </c>
      <c r="H119" s="5" t="s">
        <v>24</v>
      </c>
      <c r="I119" s="5" t="s">
        <v>25</v>
      </c>
      <c r="J119" s="5" t="s">
        <v>26</v>
      </c>
      <c r="K119" s="5" t="s">
        <v>44</v>
      </c>
      <c r="L119" s="5" t="s">
        <v>28</v>
      </c>
      <c r="M119" s="6" t="str">
        <f>VLOOKUP(E119,[1]Sheet1!A:C,2,FALSE)</f>
        <v>旅游与烹饪学院</v>
      </c>
      <c r="N119" s="13" t="s">
        <v>229</v>
      </c>
      <c r="O119" s="1">
        <v>4700</v>
      </c>
      <c r="P119" s="1">
        <v>4700</v>
      </c>
    </row>
    <row r="120" s="1" customFormat="1" spans="1:16">
      <c r="A120" s="5" t="s">
        <v>17</v>
      </c>
      <c r="B120" s="5" t="s">
        <v>18</v>
      </c>
      <c r="C120" s="5" t="s">
        <v>19</v>
      </c>
      <c r="D120" s="5" t="s">
        <v>180</v>
      </c>
      <c r="E120" s="5" t="s">
        <v>230</v>
      </c>
      <c r="F120" s="5" t="s">
        <v>22</v>
      </c>
      <c r="G120" s="5" t="s">
        <v>43</v>
      </c>
      <c r="H120" s="5" t="s">
        <v>24</v>
      </c>
      <c r="I120" s="5" t="s">
        <v>25</v>
      </c>
      <c r="J120" s="5" t="s">
        <v>26</v>
      </c>
      <c r="K120" s="5" t="s">
        <v>37</v>
      </c>
      <c r="L120" s="5" t="s">
        <v>28</v>
      </c>
      <c r="M120" s="6" t="str">
        <f>VLOOKUP(E120,[1]Sheet1!A:C,2,FALSE)</f>
        <v>旅游与烹饪学院</v>
      </c>
      <c r="N120" s="13" t="s">
        <v>229</v>
      </c>
      <c r="O120" s="1">
        <v>4700</v>
      </c>
      <c r="P120" s="1">
        <v>4700</v>
      </c>
    </row>
    <row r="121" s="1" customFormat="1" spans="1:16">
      <c r="A121" s="5" t="s">
        <v>17</v>
      </c>
      <c r="B121" s="5" t="s">
        <v>18</v>
      </c>
      <c r="C121" s="5" t="s">
        <v>19</v>
      </c>
      <c r="D121" s="5" t="s">
        <v>180</v>
      </c>
      <c r="E121" s="5" t="s">
        <v>231</v>
      </c>
      <c r="F121" s="5" t="s">
        <v>22</v>
      </c>
      <c r="G121" s="5" t="s">
        <v>43</v>
      </c>
      <c r="H121" s="5" t="s">
        <v>24</v>
      </c>
      <c r="I121" s="5" t="s">
        <v>25</v>
      </c>
      <c r="J121" s="5" t="s">
        <v>35</v>
      </c>
      <c r="K121" s="5" t="s">
        <v>25</v>
      </c>
      <c r="L121" s="5" t="s">
        <v>28</v>
      </c>
      <c r="M121" s="6" t="str">
        <f>VLOOKUP(E121,[1]Sheet1!A:C,2,FALSE)</f>
        <v>旅游与烹饪学院</v>
      </c>
      <c r="N121" s="13" t="s">
        <v>229</v>
      </c>
      <c r="O121" s="1">
        <v>4700</v>
      </c>
      <c r="P121" s="1">
        <v>4700</v>
      </c>
    </row>
    <row r="122" s="1" customFormat="1" spans="1:16">
      <c r="A122" s="5" t="s">
        <v>17</v>
      </c>
      <c r="B122" s="5" t="s">
        <v>18</v>
      </c>
      <c r="C122" s="5" t="s">
        <v>19</v>
      </c>
      <c r="D122" s="5" t="s">
        <v>180</v>
      </c>
      <c r="E122" s="5" t="s">
        <v>232</v>
      </c>
      <c r="F122" s="5" t="s">
        <v>22</v>
      </c>
      <c r="G122" s="5" t="s">
        <v>43</v>
      </c>
      <c r="H122" s="5" t="s">
        <v>24</v>
      </c>
      <c r="I122" s="5" t="s">
        <v>25</v>
      </c>
      <c r="J122" s="5" t="s">
        <v>26</v>
      </c>
      <c r="K122" s="5" t="s">
        <v>44</v>
      </c>
      <c r="L122" s="5" t="s">
        <v>28</v>
      </c>
      <c r="M122" s="6" t="str">
        <f>VLOOKUP(E122,[1]Sheet1!A:C,2,FALSE)</f>
        <v>旅游与烹饪学院</v>
      </c>
      <c r="N122" s="13" t="s">
        <v>229</v>
      </c>
      <c r="O122" s="1">
        <v>4700</v>
      </c>
      <c r="P122" s="1">
        <v>4700</v>
      </c>
    </row>
    <row r="123" s="1" customFormat="1" spans="1:16">
      <c r="A123" s="5" t="s">
        <v>17</v>
      </c>
      <c r="B123" s="5" t="s">
        <v>18</v>
      </c>
      <c r="C123" s="5" t="s">
        <v>19</v>
      </c>
      <c r="D123" s="5" t="s">
        <v>233</v>
      </c>
      <c r="E123" s="5" t="s">
        <v>234</v>
      </c>
      <c r="F123" s="5" t="s">
        <v>31</v>
      </c>
      <c r="G123" s="5" t="s">
        <v>235</v>
      </c>
      <c r="H123" s="5" t="s">
        <v>24</v>
      </c>
      <c r="I123" s="5" t="s">
        <v>25</v>
      </c>
      <c r="J123" s="5" t="s">
        <v>26</v>
      </c>
      <c r="K123" s="5" t="s">
        <v>44</v>
      </c>
      <c r="L123" s="5" t="s">
        <v>28</v>
      </c>
      <c r="M123" s="6" t="str">
        <f>VLOOKUP(E123,[1]Sheet1!A:C,2,FALSE)</f>
        <v>社会招生学院</v>
      </c>
      <c r="N123" s="13" t="s">
        <v>236</v>
      </c>
      <c r="O123" s="1">
        <v>1700</v>
      </c>
      <c r="P123" s="1">
        <v>1700</v>
      </c>
    </row>
    <row r="124" s="1" customFormat="1" spans="1:16">
      <c r="A124" s="5" t="s">
        <v>17</v>
      </c>
      <c r="B124" s="5" t="s">
        <v>18</v>
      </c>
      <c r="C124" s="5" t="s">
        <v>19</v>
      </c>
      <c r="D124" s="5" t="s">
        <v>233</v>
      </c>
      <c r="E124" s="5" t="s">
        <v>237</v>
      </c>
      <c r="F124" s="5" t="s">
        <v>22</v>
      </c>
      <c r="G124" s="5" t="s">
        <v>235</v>
      </c>
      <c r="H124" s="5" t="s">
        <v>24</v>
      </c>
      <c r="I124" s="5" t="s">
        <v>25</v>
      </c>
      <c r="J124" s="5" t="s">
        <v>26</v>
      </c>
      <c r="K124" s="5" t="s">
        <v>37</v>
      </c>
      <c r="L124" s="5" t="s">
        <v>28</v>
      </c>
      <c r="M124" s="6" t="str">
        <f>VLOOKUP(E124,[1]Sheet1!A:C,2,FALSE)</f>
        <v>社会招生学院</v>
      </c>
      <c r="N124" s="13" t="s">
        <v>238</v>
      </c>
      <c r="O124" s="1">
        <v>1700</v>
      </c>
      <c r="P124" s="1">
        <v>1700</v>
      </c>
    </row>
    <row r="125" s="1" customFormat="1" spans="1:16">
      <c r="A125" s="5" t="s">
        <v>17</v>
      </c>
      <c r="B125" s="5" t="s">
        <v>18</v>
      </c>
      <c r="C125" s="5" t="s">
        <v>19</v>
      </c>
      <c r="D125" s="5" t="s">
        <v>233</v>
      </c>
      <c r="E125" s="5" t="s">
        <v>239</v>
      </c>
      <c r="F125" s="5" t="s">
        <v>31</v>
      </c>
      <c r="G125" s="5" t="s">
        <v>235</v>
      </c>
      <c r="H125" s="5" t="s">
        <v>24</v>
      </c>
      <c r="I125" s="5" t="s">
        <v>25</v>
      </c>
      <c r="J125" s="5" t="s">
        <v>26</v>
      </c>
      <c r="K125" s="5" t="s">
        <v>27</v>
      </c>
      <c r="L125" s="5" t="s">
        <v>28</v>
      </c>
      <c r="M125" s="6" t="str">
        <f>VLOOKUP(E125,[1]Sheet1!A:C,2,FALSE)</f>
        <v>社会招生学院</v>
      </c>
      <c r="N125" s="13" t="s">
        <v>240</v>
      </c>
      <c r="O125" s="1">
        <v>1700</v>
      </c>
      <c r="P125" s="1">
        <v>1700</v>
      </c>
    </row>
    <row r="126" s="1" customFormat="1" spans="1:16">
      <c r="A126" s="5" t="s">
        <v>17</v>
      </c>
      <c r="B126" s="5" t="s">
        <v>18</v>
      </c>
      <c r="C126" s="5" t="s">
        <v>19</v>
      </c>
      <c r="D126" s="5" t="s">
        <v>233</v>
      </c>
      <c r="E126" s="5" t="s">
        <v>241</v>
      </c>
      <c r="F126" s="5" t="s">
        <v>22</v>
      </c>
      <c r="G126" s="5" t="s">
        <v>235</v>
      </c>
      <c r="H126" s="5" t="s">
        <v>24</v>
      </c>
      <c r="I126" s="5" t="s">
        <v>25</v>
      </c>
      <c r="J126" s="5" t="s">
        <v>26</v>
      </c>
      <c r="K126" s="5" t="s">
        <v>44</v>
      </c>
      <c r="L126" s="5" t="s">
        <v>28</v>
      </c>
      <c r="M126" s="6" t="str">
        <f>VLOOKUP(E126,[1]Sheet1!A:C,2,FALSE)</f>
        <v>社会招生学院</v>
      </c>
      <c r="N126" s="13" t="s">
        <v>242</v>
      </c>
      <c r="O126" s="1">
        <v>1700</v>
      </c>
      <c r="P126" s="1">
        <v>1700</v>
      </c>
    </row>
    <row r="127" s="2" customFormat="1" spans="1:16">
      <c r="A127" s="9" t="s">
        <v>17</v>
      </c>
      <c r="B127" s="9" t="s">
        <v>18</v>
      </c>
      <c r="C127" s="9" t="s">
        <v>19</v>
      </c>
      <c r="D127" s="9" t="s">
        <v>233</v>
      </c>
      <c r="E127" s="9" t="s">
        <v>243</v>
      </c>
      <c r="F127" s="9" t="s">
        <v>22</v>
      </c>
      <c r="G127" s="9" t="s">
        <v>235</v>
      </c>
      <c r="H127" s="9" t="s">
        <v>24</v>
      </c>
      <c r="I127" s="9" t="s">
        <v>25</v>
      </c>
      <c r="J127" s="9" t="s">
        <v>26</v>
      </c>
      <c r="K127" s="9" t="s">
        <v>55</v>
      </c>
      <c r="L127" s="9" t="s">
        <v>28</v>
      </c>
      <c r="M127" s="10" t="str">
        <f>VLOOKUP(E127,[1]Sheet1!A:C,2,FALSE)</f>
        <v>社会招生学院</v>
      </c>
      <c r="N127" s="10" t="s">
        <v>233</v>
      </c>
      <c r="O127" s="2">
        <v>1700</v>
      </c>
      <c r="P127" s="2">
        <v>1700</v>
      </c>
    </row>
    <row r="128" s="1" customFormat="1" spans="1:16">
      <c r="A128" s="5" t="s">
        <v>17</v>
      </c>
      <c r="B128" s="5" t="s">
        <v>18</v>
      </c>
      <c r="C128" s="5" t="s">
        <v>19</v>
      </c>
      <c r="D128" s="5" t="s">
        <v>244</v>
      </c>
      <c r="E128" s="5" t="s">
        <v>245</v>
      </c>
      <c r="F128" s="5" t="s">
        <v>31</v>
      </c>
      <c r="G128" s="5" t="s">
        <v>23</v>
      </c>
      <c r="H128" s="5" t="s">
        <v>24</v>
      </c>
      <c r="I128" s="5" t="s">
        <v>25</v>
      </c>
      <c r="J128" s="5" t="s">
        <v>26</v>
      </c>
      <c r="K128" s="5" t="s">
        <v>27</v>
      </c>
      <c r="L128" s="5" t="s">
        <v>28</v>
      </c>
      <c r="M128" s="6" t="str">
        <f>VLOOKUP(E128,[1]Sheet1!A:C,2,FALSE)</f>
        <v>机械工程与技术学院</v>
      </c>
      <c r="N128" s="13" t="s">
        <v>246</v>
      </c>
      <c r="O128" s="1">
        <v>5300</v>
      </c>
      <c r="P128" s="1">
        <v>5300</v>
      </c>
    </row>
    <row r="129" s="1" customFormat="1" spans="1:16">
      <c r="A129" s="5" t="s">
        <v>17</v>
      </c>
      <c r="B129" s="5" t="s">
        <v>18</v>
      </c>
      <c r="C129" s="5" t="s">
        <v>19</v>
      </c>
      <c r="D129" s="5" t="s">
        <v>244</v>
      </c>
      <c r="E129" s="5" t="s">
        <v>247</v>
      </c>
      <c r="F129" s="5" t="s">
        <v>31</v>
      </c>
      <c r="G129" s="5" t="s">
        <v>23</v>
      </c>
      <c r="H129" s="5" t="s">
        <v>24</v>
      </c>
      <c r="I129" s="5" t="s">
        <v>25</v>
      </c>
      <c r="J129" s="5" t="s">
        <v>26</v>
      </c>
      <c r="K129" s="5" t="s">
        <v>55</v>
      </c>
      <c r="L129" s="5" t="s">
        <v>28</v>
      </c>
      <c r="M129" s="6" t="str">
        <f>VLOOKUP(E129,[1]Sheet1!A:C,2,FALSE)</f>
        <v>现代装备制造学院</v>
      </c>
      <c r="N129" s="6" t="s">
        <v>246</v>
      </c>
      <c r="O129" s="1">
        <v>5300</v>
      </c>
      <c r="P129" s="1">
        <v>5300</v>
      </c>
    </row>
    <row r="130" s="1" customFormat="1" spans="1:16">
      <c r="A130" s="5" t="s">
        <v>17</v>
      </c>
      <c r="B130" s="5" t="s">
        <v>18</v>
      </c>
      <c r="C130" s="5" t="s">
        <v>19</v>
      </c>
      <c r="D130" s="5" t="s">
        <v>244</v>
      </c>
      <c r="E130" s="5" t="s">
        <v>248</v>
      </c>
      <c r="F130" s="5" t="s">
        <v>31</v>
      </c>
      <c r="G130" s="5" t="s">
        <v>23</v>
      </c>
      <c r="H130" s="5" t="s">
        <v>24</v>
      </c>
      <c r="I130" s="5" t="s">
        <v>25</v>
      </c>
      <c r="J130" s="5" t="s">
        <v>84</v>
      </c>
      <c r="K130" s="5" t="s">
        <v>97</v>
      </c>
      <c r="L130" s="5" t="s">
        <v>28</v>
      </c>
      <c r="M130" s="6" t="str">
        <f>VLOOKUP(E130,[1]Sheet1!A:C,2,FALSE)</f>
        <v>机械工程与技术学院</v>
      </c>
      <c r="N130" s="13" t="s">
        <v>249</v>
      </c>
      <c r="O130" s="1">
        <v>5300</v>
      </c>
      <c r="P130" s="1">
        <v>5300</v>
      </c>
    </row>
    <row r="131" s="1" customFormat="1" spans="1:16">
      <c r="A131" s="5" t="s">
        <v>17</v>
      </c>
      <c r="B131" s="5" t="s">
        <v>18</v>
      </c>
      <c r="C131" s="5" t="s">
        <v>19</v>
      </c>
      <c r="D131" s="5" t="s">
        <v>244</v>
      </c>
      <c r="E131" s="5" t="s">
        <v>250</v>
      </c>
      <c r="F131" s="5" t="s">
        <v>31</v>
      </c>
      <c r="G131" s="5" t="s">
        <v>251</v>
      </c>
      <c r="H131" s="5" t="s">
        <v>24</v>
      </c>
      <c r="I131" s="5" t="s">
        <v>25</v>
      </c>
      <c r="J131" s="5" t="s">
        <v>84</v>
      </c>
      <c r="K131" s="5" t="s">
        <v>85</v>
      </c>
      <c r="L131" s="5" t="s">
        <v>28</v>
      </c>
      <c r="M131" s="6" t="str">
        <f>VLOOKUP(E131,[1]Sheet1!A:C,2,FALSE)</f>
        <v>现代装备制造学院</v>
      </c>
      <c r="N131" s="6" t="s">
        <v>249</v>
      </c>
      <c r="O131" s="1">
        <v>5300</v>
      </c>
      <c r="P131" s="1">
        <v>5300</v>
      </c>
    </row>
    <row r="132" s="1" customFormat="1" spans="1:16">
      <c r="A132" s="5" t="s">
        <v>17</v>
      </c>
      <c r="B132" s="5" t="s">
        <v>18</v>
      </c>
      <c r="C132" s="5" t="s">
        <v>19</v>
      </c>
      <c r="D132" s="5" t="s">
        <v>244</v>
      </c>
      <c r="E132" s="5" t="s">
        <v>252</v>
      </c>
      <c r="F132" s="5" t="s">
        <v>31</v>
      </c>
      <c r="G132" s="5" t="s">
        <v>23</v>
      </c>
      <c r="H132" s="5" t="s">
        <v>24</v>
      </c>
      <c r="I132" s="5" t="s">
        <v>25</v>
      </c>
      <c r="J132" s="5" t="s">
        <v>35</v>
      </c>
      <c r="K132" s="5" t="s">
        <v>25</v>
      </c>
      <c r="L132" s="5" t="s">
        <v>28</v>
      </c>
      <c r="M132" s="6" t="str">
        <f>VLOOKUP(E132,[1]Sheet1!A:C,2,FALSE)</f>
        <v>机械工程与技术学院</v>
      </c>
      <c r="N132" s="13" t="s">
        <v>253</v>
      </c>
      <c r="O132" s="1">
        <v>5300</v>
      </c>
      <c r="P132" s="1">
        <v>5300</v>
      </c>
    </row>
    <row r="133" s="1" customFormat="1" spans="1:16">
      <c r="A133" s="5" t="s">
        <v>17</v>
      </c>
      <c r="B133" s="5" t="s">
        <v>18</v>
      </c>
      <c r="C133" s="5" t="s">
        <v>19</v>
      </c>
      <c r="D133" s="5" t="s">
        <v>244</v>
      </c>
      <c r="E133" s="5" t="s">
        <v>254</v>
      </c>
      <c r="F133" s="5" t="s">
        <v>31</v>
      </c>
      <c r="G133" s="5" t="s">
        <v>23</v>
      </c>
      <c r="H133" s="5" t="s">
        <v>24</v>
      </c>
      <c r="I133" s="5" t="s">
        <v>25</v>
      </c>
      <c r="J133" s="5" t="s">
        <v>84</v>
      </c>
      <c r="K133" s="5" t="s">
        <v>97</v>
      </c>
      <c r="L133" s="5" t="s">
        <v>28</v>
      </c>
      <c r="M133" s="6" t="str">
        <f>VLOOKUP(E133,[1]Sheet1!A:C,2,FALSE)</f>
        <v>机械工程与技术学院</v>
      </c>
      <c r="N133" s="13" t="s">
        <v>253</v>
      </c>
      <c r="O133" s="1">
        <v>5300</v>
      </c>
      <c r="P133" s="1">
        <v>5300</v>
      </c>
    </row>
    <row r="134" s="1" customFormat="1" spans="1:16">
      <c r="A134" s="5" t="s">
        <v>17</v>
      </c>
      <c r="B134" s="5" t="s">
        <v>18</v>
      </c>
      <c r="C134" s="5" t="s">
        <v>19</v>
      </c>
      <c r="D134" s="5" t="s">
        <v>244</v>
      </c>
      <c r="E134" s="5" t="s">
        <v>255</v>
      </c>
      <c r="F134" s="5" t="s">
        <v>31</v>
      </c>
      <c r="G134" s="5" t="s">
        <v>23</v>
      </c>
      <c r="H134" s="5" t="s">
        <v>24</v>
      </c>
      <c r="I134" s="5" t="s">
        <v>25</v>
      </c>
      <c r="J134" s="5" t="s">
        <v>26</v>
      </c>
      <c r="K134" s="5" t="s">
        <v>37</v>
      </c>
      <c r="L134" s="5" t="s">
        <v>28</v>
      </c>
      <c r="M134" s="6" t="str">
        <f>VLOOKUP(E134,[1]Sheet1!A:C,2,FALSE)</f>
        <v>机械工程与技术学院</v>
      </c>
      <c r="N134" s="13" t="s">
        <v>256</v>
      </c>
      <c r="O134" s="1">
        <v>5300</v>
      </c>
      <c r="P134" s="1">
        <v>5300</v>
      </c>
    </row>
    <row r="135" s="1" customFormat="1" spans="1:16">
      <c r="A135" s="5" t="s">
        <v>17</v>
      </c>
      <c r="B135" s="5" t="s">
        <v>18</v>
      </c>
      <c r="C135" s="5" t="s">
        <v>19</v>
      </c>
      <c r="D135" s="5" t="s">
        <v>244</v>
      </c>
      <c r="E135" s="5" t="s">
        <v>257</v>
      </c>
      <c r="F135" s="5" t="s">
        <v>31</v>
      </c>
      <c r="G135" s="5" t="s">
        <v>23</v>
      </c>
      <c r="H135" s="5" t="s">
        <v>24</v>
      </c>
      <c r="I135" s="5" t="s">
        <v>25</v>
      </c>
      <c r="J135" s="5" t="s">
        <v>26</v>
      </c>
      <c r="K135" s="5" t="s">
        <v>44</v>
      </c>
      <c r="L135" s="5" t="s">
        <v>28</v>
      </c>
      <c r="M135" s="6" t="str">
        <f>VLOOKUP(E135,[1]Sheet1!A:C,2,FALSE)</f>
        <v>机械工程与技术学院</v>
      </c>
      <c r="N135" s="13" t="s">
        <v>258</v>
      </c>
      <c r="O135" s="1">
        <v>5300</v>
      </c>
      <c r="P135" s="1">
        <v>5300</v>
      </c>
    </row>
    <row r="136" s="1" customFormat="1" spans="1:16">
      <c r="A136" s="5" t="s">
        <v>17</v>
      </c>
      <c r="B136" s="5" t="s">
        <v>18</v>
      </c>
      <c r="C136" s="5" t="s">
        <v>19</v>
      </c>
      <c r="D136" s="5" t="s">
        <v>244</v>
      </c>
      <c r="E136" s="5" t="s">
        <v>259</v>
      </c>
      <c r="F136" s="5" t="s">
        <v>31</v>
      </c>
      <c r="G136" s="5" t="s">
        <v>23</v>
      </c>
      <c r="H136" s="5" t="s">
        <v>24</v>
      </c>
      <c r="I136" s="5" t="s">
        <v>25</v>
      </c>
      <c r="J136" s="5" t="s">
        <v>84</v>
      </c>
      <c r="K136" s="5" t="s">
        <v>85</v>
      </c>
      <c r="L136" s="5" t="s">
        <v>28</v>
      </c>
      <c r="M136" s="6" t="str">
        <f>VLOOKUP(E136,[1]Sheet1!A:C,2,FALSE)</f>
        <v>机械工程与技术学院</v>
      </c>
      <c r="N136" s="13" t="s">
        <v>258</v>
      </c>
      <c r="O136" s="1">
        <v>5300</v>
      </c>
      <c r="P136" s="1">
        <v>5300</v>
      </c>
    </row>
    <row r="137" s="1" customFormat="1" spans="1:16">
      <c r="A137" s="5" t="s">
        <v>17</v>
      </c>
      <c r="B137" s="5" t="s">
        <v>18</v>
      </c>
      <c r="C137" s="5" t="s">
        <v>19</v>
      </c>
      <c r="D137" s="5" t="s">
        <v>244</v>
      </c>
      <c r="E137" s="5" t="s">
        <v>260</v>
      </c>
      <c r="F137" s="5" t="s">
        <v>22</v>
      </c>
      <c r="G137" s="5" t="s">
        <v>23</v>
      </c>
      <c r="H137" s="5" t="s">
        <v>24</v>
      </c>
      <c r="I137" s="5" t="s">
        <v>25</v>
      </c>
      <c r="J137" s="5" t="s">
        <v>26</v>
      </c>
      <c r="K137" s="5" t="s">
        <v>37</v>
      </c>
      <c r="L137" s="5" t="s">
        <v>28</v>
      </c>
      <c r="M137" s="6" t="str">
        <f>VLOOKUP(E137,[1]Sheet1!A:C,2,FALSE)</f>
        <v>现代装备制造学院</v>
      </c>
      <c r="N137" s="6" t="s">
        <v>261</v>
      </c>
      <c r="O137" s="1">
        <v>5300</v>
      </c>
      <c r="P137" s="1">
        <v>5300</v>
      </c>
    </row>
    <row r="138" s="1" customFormat="1" spans="1:16">
      <c r="A138" s="5" t="s">
        <v>17</v>
      </c>
      <c r="B138" s="5" t="s">
        <v>18</v>
      </c>
      <c r="C138" s="5" t="s">
        <v>19</v>
      </c>
      <c r="D138" s="5" t="s">
        <v>244</v>
      </c>
      <c r="E138" s="5" t="s">
        <v>262</v>
      </c>
      <c r="F138" s="5" t="s">
        <v>31</v>
      </c>
      <c r="G138" s="5" t="s">
        <v>23</v>
      </c>
      <c r="H138" s="5" t="s">
        <v>24</v>
      </c>
      <c r="I138" s="5" t="s">
        <v>25</v>
      </c>
      <c r="J138" s="5" t="s">
        <v>26</v>
      </c>
      <c r="K138" s="5" t="s">
        <v>37</v>
      </c>
      <c r="L138" s="5" t="s">
        <v>28</v>
      </c>
      <c r="M138" s="6" t="str">
        <f>VLOOKUP(E138,[1]Sheet1!A:C,2,FALSE)</f>
        <v>机械工程与技术学院</v>
      </c>
      <c r="N138" s="13" t="s">
        <v>263</v>
      </c>
      <c r="O138" s="1">
        <v>5300</v>
      </c>
      <c r="P138" s="1">
        <v>5300</v>
      </c>
    </row>
    <row r="139" s="1" customFormat="1" spans="1:16">
      <c r="A139" s="5" t="s">
        <v>17</v>
      </c>
      <c r="B139" s="5" t="s">
        <v>18</v>
      </c>
      <c r="C139" s="5" t="s">
        <v>19</v>
      </c>
      <c r="D139" s="5" t="s">
        <v>244</v>
      </c>
      <c r="E139" s="5" t="s">
        <v>264</v>
      </c>
      <c r="F139" s="5" t="s">
        <v>31</v>
      </c>
      <c r="G139" s="5" t="s">
        <v>23</v>
      </c>
      <c r="H139" s="5" t="s">
        <v>24</v>
      </c>
      <c r="I139" s="5" t="s">
        <v>25</v>
      </c>
      <c r="J139" s="5" t="s">
        <v>26</v>
      </c>
      <c r="K139" s="5" t="s">
        <v>44</v>
      </c>
      <c r="L139" s="5" t="s">
        <v>28</v>
      </c>
      <c r="M139" s="6" t="str">
        <f>VLOOKUP(E139,[1]Sheet1!A:C,2,FALSE)</f>
        <v>机械工程与技术学院</v>
      </c>
      <c r="N139" s="13" t="s">
        <v>263</v>
      </c>
      <c r="O139" s="1">
        <v>5300</v>
      </c>
      <c r="P139" s="1">
        <v>5300</v>
      </c>
    </row>
    <row r="140" s="1" customFormat="1" spans="1:16">
      <c r="A140" s="5" t="s">
        <v>17</v>
      </c>
      <c r="B140" s="5" t="s">
        <v>18</v>
      </c>
      <c r="C140" s="5" t="s">
        <v>19</v>
      </c>
      <c r="D140" s="5" t="s">
        <v>244</v>
      </c>
      <c r="E140" s="5" t="s">
        <v>265</v>
      </c>
      <c r="F140" s="5" t="s">
        <v>31</v>
      </c>
      <c r="G140" s="5" t="s">
        <v>43</v>
      </c>
      <c r="H140" s="5" t="s">
        <v>24</v>
      </c>
      <c r="I140" s="5" t="s">
        <v>25</v>
      </c>
      <c r="J140" s="5" t="s">
        <v>26</v>
      </c>
      <c r="K140" s="5" t="s">
        <v>55</v>
      </c>
      <c r="L140" s="5" t="s">
        <v>28</v>
      </c>
      <c r="M140" s="6" t="str">
        <f>VLOOKUP(E140,[1]Sheet1!A:C,2,FALSE)</f>
        <v>机械工程与技术学院</v>
      </c>
      <c r="N140" s="13" t="s">
        <v>266</v>
      </c>
      <c r="O140" s="1">
        <v>5300</v>
      </c>
      <c r="P140" s="1">
        <v>5300</v>
      </c>
    </row>
    <row r="141" s="1" customFormat="1" spans="1:16">
      <c r="A141" s="5" t="s">
        <v>17</v>
      </c>
      <c r="B141" s="5" t="s">
        <v>18</v>
      </c>
      <c r="C141" s="5" t="s">
        <v>19</v>
      </c>
      <c r="D141" s="5" t="s">
        <v>244</v>
      </c>
      <c r="E141" s="5" t="s">
        <v>267</v>
      </c>
      <c r="F141" s="5" t="s">
        <v>31</v>
      </c>
      <c r="G141" s="5" t="s">
        <v>43</v>
      </c>
      <c r="H141" s="5" t="s">
        <v>24</v>
      </c>
      <c r="I141" s="5" t="s">
        <v>25</v>
      </c>
      <c r="J141" s="5" t="s">
        <v>35</v>
      </c>
      <c r="K141" s="5" t="s">
        <v>25</v>
      </c>
      <c r="L141" s="5" t="s">
        <v>28</v>
      </c>
      <c r="M141" s="6" t="str">
        <f>VLOOKUP(E141,[1]Sheet1!A:C,2,FALSE)</f>
        <v>机械工程与技术学院</v>
      </c>
      <c r="N141" s="13" t="s">
        <v>268</v>
      </c>
      <c r="O141" s="1">
        <v>5300</v>
      </c>
      <c r="P141" s="1">
        <v>5300</v>
      </c>
    </row>
    <row r="142" s="1" customFormat="1" spans="1:16">
      <c r="A142" s="5" t="s">
        <v>17</v>
      </c>
      <c r="B142" s="5" t="s">
        <v>18</v>
      </c>
      <c r="C142" s="5" t="s">
        <v>19</v>
      </c>
      <c r="D142" s="5" t="s">
        <v>244</v>
      </c>
      <c r="E142" s="5" t="s">
        <v>269</v>
      </c>
      <c r="F142" s="5" t="s">
        <v>31</v>
      </c>
      <c r="G142" s="5" t="s">
        <v>43</v>
      </c>
      <c r="H142" s="5" t="s">
        <v>24</v>
      </c>
      <c r="I142" s="5" t="s">
        <v>25</v>
      </c>
      <c r="J142" s="5" t="s">
        <v>84</v>
      </c>
      <c r="K142" s="5" t="s">
        <v>91</v>
      </c>
      <c r="L142" s="5" t="s">
        <v>28</v>
      </c>
      <c r="M142" s="6" t="str">
        <f>VLOOKUP(E142,[1]Sheet1!A:C,2,FALSE)</f>
        <v>机械工程与技术学院</v>
      </c>
      <c r="N142" s="13" t="s">
        <v>268</v>
      </c>
      <c r="O142" s="1">
        <v>5300</v>
      </c>
      <c r="P142" s="1">
        <v>5300</v>
      </c>
    </row>
    <row r="143" s="1" customFormat="1" spans="1:16">
      <c r="A143" s="5" t="s">
        <v>17</v>
      </c>
      <c r="B143" s="5" t="s">
        <v>18</v>
      </c>
      <c r="C143" s="5" t="s">
        <v>19</v>
      </c>
      <c r="D143" s="5" t="s">
        <v>244</v>
      </c>
      <c r="E143" s="5" t="s">
        <v>270</v>
      </c>
      <c r="F143" s="5" t="s">
        <v>31</v>
      </c>
      <c r="G143" s="5" t="s">
        <v>43</v>
      </c>
      <c r="H143" s="5" t="s">
        <v>24</v>
      </c>
      <c r="I143" s="5" t="s">
        <v>25</v>
      </c>
      <c r="J143" s="5" t="s">
        <v>84</v>
      </c>
      <c r="K143" s="5" t="s">
        <v>91</v>
      </c>
      <c r="L143" s="5" t="s">
        <v>28</v>
      </c>
      <c r="M143" s="6" t="str">
        <f>VLOOKUP(E143,[1]Sheet1!A:C,2,FALSE)</f>
        <v>机械工程与技术学院</v>
      </c>
      <c r="N143" s="13" t="s">
        <v>271</v>
      </c>
      <c r="O143" s="1">
        <v>5300</v>
      </c>
      <c r="P143" s="1">
        <v>5300</v>
      </c>
    </row>
    <row r="144" s="1" customFormat="1" spans="1:16">
      <c r="A144" s="5" t="s">
        <v>17</v>
      </c>
      <c r="B144" s="5" t="s">
        <v>18</v>
      </c>
      <c r="C144" s="5" t="s">
        <v>19</v>
      </c>
      <c r="D144" s="5" t="s">
        <v>244</v>
      </c>
      <c r="E144" s="5" t="s">
        <v>272</v>
      </c>
      <c r="F144" s="5" t="s">
        <v>31</v>
      </c>
      <c r="G144" s="5" t="s">
        <v>43</v>
      </c>
      <c r="H144" s="5" t="s">
        <v>24</v>
      </c>
      <c r="I144" s="5" t="s">
        <v>25</v>
      </c>
      <c r="J144" s="5" t="s">
        <v>84</v>
      </c>
      <c r="K144" s="5" t="s">
        <v>85</v>
      </c>
      <c r="L144" s="5" t="s">
        <v>28</v>
      </c>
      <c r="M144" s="6" t="str">
        <f>VLOOKUP(E144,[1]Sheet1!A:C,2,FALSE)</f>
        <v>机械工程与技术学院</v>
      </c>
      <c r="N144" s="13" t="s">
        <v>271</v>
      </c>
      <c r="O144" s="1">
        <v>5300</v>
      </c>
      <c r="P144" s="1">
        <v>5300</v>
      </c>
    </row>
    <row r="145" s="1" customFormat="1" spans="1:16">
      <c r="A145" s="5" t="s">
        <v>17</v>
      </c>
      <c r="B145" s="5" t="s">
        <v>18</v>
      </c>
      <c r="C145" s="5" t="s">
        <v>19</v>
      </c>
      <c r="D145" s="5" t="s">
        <v>244</v>
      </c>
      <c r="E145" s="5" t="s">
        <v>273</v>
      </c>
      <c r="F145" s="5" t="s">
        <v>31</v>
      </c>
      <c r="G145" s="5" t="s">
        <v>43</v>
      </c>
      <c r="H145" s="5" t="s">
        <v>24</v>
      </c>
      <c r="I145" s="5" t="s">
        <v>25</v>
      </c>
      <c r="J145" s="5" t="s">
        <v>84</v>
      </c>
      <c r="K145" s="5" t="s">
        <v>114</v>
      </c>
      <c r="L145" s="5" t="s">
        <v>28</v>
      </c>
      <c r="M145" s="6" t="str">
        <f>VLOOKUP(E145,[1]Sheet1!A:C,2,FALSE)</f>
        <v>机械工程与技术学院</v>
      </c>
      <c r="N145" s="13" t="s">
        <v>271</v>
      </c>
      <c r="O145" s="1">
        <v>5300</v>
      </c>
      <c r="P145" s="1">
        <v>5300</v>
      </c>
    </row>
    <row r="146" s="1" customFormat="1" spans="1:16">
      <c r="A146" s="5" t="s">
        <v>17</v>
      </c>
      <c r="B146" s="5" t="s">
        <v>18</v>
      </c>
      <c r="C146" s="5" t="s">
        <v>19</v>
      </c>
      <c r="D146" s="5" t="s">
        <v>244</v>
      </c>
      <c r="E146" s="5" t="s">
        <v>274</v>
      </c>
      <c r="F146" s="5" t="s">
        <v>31</v>
      </c>
      <c r="G146" s="5" t="s">
        <v>43</v>
      </c>
      <c r="H146" s="5" t="s">
        <v>24</v>
      </c>
      <c r="I146" s="5" t="s">
        <v>25</v>
      </c>
      <c r="J146" s="5" t="s">
        <v>32</v>
      </c>
      <c r="K146" s="5" t="s">
        <v>25</v>
      </c>
      <c r="L146" s="5" t="s">
        <v>28</v>
      </c>
      <c r="M146" s="6" t="str">
        <f>VLOOKUP(E146,[1]Sheet1!A:C,2,FALSE)</f>
        <v>机械工程与技术学院</v>
      </c>
      <c r="N146" s="13" t="s">
        <v>275</v>
      </c>
      <c r="O146" s="1">
        <v>5300</v>
      </c>
      <c r="P146" s="1">
        <v>5300</v>
      </c>
    </row>
    <row r="147" s="1" customFormat="1" spans="1:16">
      <c r="A147" s="5" t="s">
        <v>17</v>
      </c>
      <c r="B147" s="5" t="s">
        <v>18</v>
      </c>
      <c r="C147" s="5" t="s">
        <v>19</v>
      </c>
      <c r="D147" s="5" t="s">
        <v>244</v>
      </c>
      <c r="E147" s="5" t="s">
        <v>276</v>
      </c>
      <c r="F147" s="5" t="s">
        <v>22</v>
      </c>
      <c r="G147" s="5" t="s">
        <v>43</v>
      </c>
      <c r="H147" s="5" t="s">
        <v>24</v>
      </c>
      <c r="I147" s="5" t="s">
        <v>25</v>
      </c>
      <c r="J147" s="5" t="s">
        <v>26</v>
      </c>
      <c r="K147" s="5" t="s">
        <v>44</v>
      </c>
      <c r="L147" s="5" t="s">
        <v>28</v>
      </c>
      <c r="M147" s="6" t="str">
        <f>VLOOKUP(E147,[1]Sheet1!A:C,2,FALSE)</f>
        <v>机械工程与技术学院</v>
      </c>
      <c r="N147" s="13" t="s">
        <v>277</v>
      </c>
      <c r="O147" s="1">
        <v>5300</v>
      </c>
      <c r="P147" s="1">
        <v>5300</v>
      </c>
    </row>
    <row r="148" s="1" customFormat="1" spans="1:16">
      <c r="A148" s="5" t="s">
        <v>17</v>
      </c>
      <c r="B148" s="5" t="s">
        <v>18</v>
      </c>
      <c r="C148" s="5" t="s">
        <v>19</v>
      </c>
      <c r="D148" s="5" t="s">
        <v>244</v>
      </c>
      <c r="E148" s="5" t="s">
        <v>278</v>
      </c>
      <c r="F148" s="5" t="s">
        <v>31</v>
      </c>
      <c r="G148" s="5" t="s">
        <v>43</v>
      </c>
      <c r="H148" s="5" t="s">
        <v>24</v>
      </c>
      <c r="I148" s="5" t="s">
        <v>25</v>
      </c>
      <c r="J148" s="5" t="s">
        <v>26</v>
      </c>
      <c r="K148" s="5" t="s">
        <v>55</v>
      </c>
      <c r="L148" s="5" t="s">
        <v>28</v>
      </c>
      <c r="M148" s="6" t="str">
        <f>VLOOKUP(E148,[1]Sheet1!A:C,2,FALSE)</f>
        <v>机械工程与技术学院</v>
      </c>
      <c r="N148" s="13" t="s">
        <v>277</v>
      </c>
      <c r="O148" s="1">
        <v>5300</v>
      </c>
      <c r="P148" s="1">
        <v>5300</v>
      </c>
    </row>
    <row r="149" s="1" customFormat="1" spans="1:16">
      <c r="A149" s="5" t="s">
        <v>17</v>
      </c>
      <c r="B149" s="5" t="s">
        <v>18</v>
      </c>
      <c r="C149" s="5" t="s">
        <v>19</v>
      </c>
      <c r="D149" s="5" t="s">
        <v>244</v>
      </c>
      <c r="E149" s="5" t="s">
        <v>279</v>
      </c>
      <c r="F149" s="5" t="s">
        <v>31</v>
      </c>
      <c r="G149" s="5" t="s">
        <v>43</v>
      </c>
      <c r="H149" s="5" t="s">
        <v>24</v>
      </c>
      <c r="I149" s="5" t="s">
        <v>25</v>
      </c>
      <c r="J149" s="5" t="s">
        <v>26</v>
      </c>
      <c r="K149" s="5" t="s">
        <v>27</v>
      </c>
      <c r="L149" s="5" t="s">
        <v>28</v>
      </c>
      <c r="M149" s="6" t="str">
        <f>VLOOKUP(E149,[1]Sheet1!A:C,2,FALSE)</f>
        <v>现代装备制造学院</v>
      </c>
      <c r="N149" s="6" t="s">
        <v>277</v>
      </c>
      <c r="O149" s="1">
        <v>5300</v>
      </c>
      <c r="P149" s="1">
        <v>5300</v>
      </c>
    </row>
    <row r="150" s="1" customFormat="1" spans="1:16">
      <c r="A150" s="5" t="s">
        <v>17</v>
      </c>
      <c r="B150" s="5" t="s">
        <v>18</v>
      </c>
      <c r="C150" s="5" t="s">
        <v>19</v>
      </c>
      <c r="D150" s="5" t="s">
        <v>244</v>
      </c>
      <c r="E150" s="5" t="s">
        <v>280</v>
      </c>
      <c r="F150" s="5" t="s">
        <v>31</v>
      </c>
      <c r="G150" s="5" t="s">
        <v>43</v>
      </c>
      <c r="H150" s="5" t="s">
        <v>24</v>
      </c>
      <c r="I150" s="5" t="s">
        <v>25</v>
      </c>
      <c r="J150" s="5" t="s">
        <v>35</v>
      </c>
      <c r="K150" s="5" t="s">
        <v>25</v>
      </c>
      <c r="L150" s="5" t="s">
        <v>28</v>
      </c>
      <c r="M150" s="6" t="str">
        <f>VLOOKUP(E150,[1]Sheet1!A:C,2,FALSE)</f>
        <v>机械工程与技术学院</v>
      </c>
      <c r="N150" s="13" t="s">
        <v>281</v>
      </c>
      <c r="O150" s="1">
        <v>5300</v>
      </c>
      <c r="P150" s="1">
        <v>5300</v>
      </c>
    </row>
    <row r="151" s="1" customFormat="1" spans="1:16">
      <c r="A151" s="5" t="s">
        <v>17</v>
      </c>
      <c r="B151" s="5" t="s">
        <v>18</v>
      </c>
      <c r="C151" s="5" t="s">
        <v>19</v>
      </c>
      <c r="D151" s="5" t="s">
        <v>244</v>
      </c>
      <c r="E151" s="5" t="s">
        <v>282</v>
      </c>
      <c r="F151" s="5" t="s">
        <v>31</v>
      </c>
      <c r="G151" s="5" t="s">
        <v>43</v>
      </c>
      <c r="H151" s="5" t="s">
        <v>24</v>
      </c>
      <c r="I151" s="5" t="s">
        <v>25</v>
      </c>
      <c r="J151" s="5" t="s">
        <v>26</v>
      </c>
      <c r="K151" s="5" t="s">
        <v>27</v>
      </c>
      <c r="L151" s="5" t="s">
        <v>28</v>
      </c>
      <c r="M151" s="6" t="str">
        <f>VLOOKUP(E151,[1]Sheet1!A:C,2,FALSE)</f>
        <v>机械工程与技术学院</v>
      </c>
      <c r="N151" s="13" t="s">
        <v>283</v>
      </c>
      <c r="O151" s="1">
        <v>5300</v>
      </c>
      <c r="P151" s="1">
        <v>5300</v>
      </c>
    </row>
    <row r="152" s="1" customFormat="1" spans="1:16">
      <c r="A152" s="5" t="s">
        <v>17</v>
      </c>
      <c r="B152" s="5" t="s">
        <v>18</v>
      </c>
      <c r="C152" s="5" t="s">
        <v>19</v>
      </c>
      <c r="D152" s="5" t="s">
        <v>244</v>
      </c>
      <c r="E152" s="5" t="s">
        <v>284</v>
      </c>
      <c r="F152" s="5" t="s">
        <v>31</v>
      </c>
      <c r="G152" s="5" t="s">
        <v>43</v>
      </c>
      <c r="H152" s="5" t="s">
        <v>24</v>
      </c>
      <c r="I152" s="5" t="s">
        <v>25</v>
      </c>
      <c r="J152" s="5" t="s">
        <v>84</v>
      </c>
      <c r="K152" s="5" t="s">
        <v>107</v>
      </c>
      <c r="L152" s="5" t="s">
        <v>28</v>
      </c>
      <c r="M152" s="6" t="str">
        <f>VLOOKUP(E152,[1]Sheet1!A:C,2,FALSE)</f>
        <v>机械工程与技术学院</v>
      </c>
      <c r="N152" s="13" t="s">
        <v>283</v>
      </c>
      <c r="O152" s="1">
        <v>5300</v>
      </c>
      <c r="P152" s="1">
        <v>5300</v>
      </c>
    </row>
    <row r="153" s="1" customFormat="1" spans="1:16">
      <c r="A153" s="5" t="s">
        <v>17</v>
      </c>
      <c r="B153" s="5" t="s">
        <v>18</v>
      </c>
      <c r="C153" s="5" t="s">
        <v>19</v>
      </c>
      <c r="D153" s="5" t="s">
        <v>244</v>
      </c>
      <c r="E153" s="5" t="s">
        <v>285</v>
      </c>
      <c r="F153" s="5" t="s">
        <v>31</v>
      </c>
      <c r="G153" s="5" t="s">
        <v>43</v>
      </c>
      <c r="H153" s="5" t="s">
        <v>24</v>
      </c>
      <c r="I153" s="5" t="s">
        <v>25</v>
      </c>
      <c r="J153" s="5" t="s">
        <v>26</v>
      </c>
      <c r="K153" s="5" t="s">
        <v>55</v>
      </c>
      <c r="L153" s="5" t="s">
        <v>28</v>
      </c>
      <c r="M153" s="6" t="str">
        <f>VLOOKUP(E153,[1]Sheet1!A:C,2,FALSE)</f>
        <v>机械工程与技术学院</v>
      </c>
      <c r="N153" s="13" t="s">
        <v>286</v>
      </c>
      <c r="O153" s="1">
        <v>5300</v>
      </c>
      <c r="P153" s="1">
        <v>5300</v>
      </c>
    </row>
    <row r="154" s="1" customFormat="1" spans="1:16">
      <c r="A154" s="5" t="s">
        <v>17</v>
      </c>
      <c r="B154" s="5" t="s">
        <v>18</v>
      </c>
      <c r="C154" s="5" t="s">
        <v>19</v>
      </c>
      <c r="D154" s="5" t="s">
        <v>244</v>
      </c>
      <c r="E154" s="5" t="s">
        <v>287</v>
      </c>
      <c r="F154" s="5" t="s">
        <v>31</v>
      </c>
      <c r="G154" s="5" t="s">
        <v>43</v>
      </c>
      <c r="H154" s="5" t="s">
        <v>24</v>
      </c>
      <c r="I154" s="5" t="s">
        <v>25</v>
      </c>
      <c r="J154" s="5" t="s">
        <v>26</v>
      </c>
      <c r="K154" s="5" t="s">
        <v>37</v>
      </c>
      <c r="L154" s="5" t="s">
        <v>28</v>
      </c>
      <c r="M154" s="6" t="str">
        <f>VLOOKUP(E154,[1]Sheet1!A:C,2,FALSE)</f>
        <v>机械工程与技术学院</v>
      </c>
      <c r="N154" s="13" t="s">
        <v>288</v>
      </c>
      <c r="O154" s="1">
        <v>5300</v>
      </c>
      <c r="P154" s="1">
        <v>5300</v>
      </c>
    </row>
    <row r="155" s="2" customFormat="1" spans="1:16">
      <c r="A155" s="9" t="s">
        <v>17</v>
      </c>
      <c r="B155" s="9" t="s">
        <v>18</v>
      </c>
      <c r="C155" s="9" t="s">
        <v>19</v>
      </c>
      <c r="D155" s="9" t="s">
        <v>289</v>
      </c>
      <c r="E155" s="9" t="s">
        <v>290</v>
      </c>
      <c r="F155" s="9" t="s">
        <v>22</v>
      </c>
      <c r="G155" s="9" t="s">
        <v>23</v>
      </c>
      <c r="H155" s="9" t="s">
        <v>24</v>
      </c>
      <c r="I155" s="9" t="s">
        <v>25</v>
      </c>
      <c r="J155" s="9" t="s">
        <v>35</v>
      </c>
      <c r="K155" s="9" t="s">
        <v>25</v>
      </c>
      <c r="L155" s="9" t="s">
        <v>28</v>
      </c>
      <c r="M155" s="10" t="str">
        <f>VLOOKUP(E155,[1]Sheet1!A:C,2,FALSE)</f>
        <v>信息工程与技术学院</v>
      </c>
      <c r="N155" s="14" t="s">
        <v>291</v>
      </c>
      <c r="O155" s="2">
        <v>4700</v>
      </c>
      <c r="P155" s="2">
        <v>4700</v>
      </c>
    </row>
    <row r="156" s="2" customFormat="1" spans="1:16">
      <c r="A156" s="9" t="s">
        <v>17</v>
      </c>
      <c r="B156" s="9" t="s">
        <v>18</v>
      </c>
      <c r="C156" s="9" t="s">
        <v>19</v>
      </c>
      <c r="D156" s="9" t="s">
        <v>289</v>
      </c>
      <c r="E156" s="9" t="s">
        <v>292</v>
      </c>
      <c r="F156" s="9" t="s">
        <v>22</v>
      </c>
      <c r="G156" s="9" t="s">
        <v>23</v>
      </c>
      <c r="H156" s="9" t="s">
        <v>24</v>
      </c>
      <c r="I156" s="9" t="s">
        <v>25</v>
      </c>
      <c r="J156" s="9" t="s">
        <v>35</v>
      </c>
      <c r="K156" s="9" t="s">
        <v>25</v>
      </c>
      <c r="L156" s="9" t="s">
        <v>28</v>
      </c>
      <c r="M156" s="10" t="str">
        <f>VLOOKUP(E156,[1]Sheet1!A:C,2,FALSE)</f>
        <v>信息工程与技术学院</v>
      </c>
      <c r="N156" s="14" t="s">
        <v>291</v>
      </c>
      <c r="O156" s="2">
        <v>4700</v>
      </c>
      <c r="P156" s="2">
        <v>4700</v>
      </c>
    </row>
    <row r="157" s="2" customFormat="1" spans="1:16">
      <c r="A157" s="9" t="s">
        <v>17</v>
      </c>
      <c r="B157" s="9" t="s">
        <v>18</v>
      </c>
      <c r="C157" s="9" t="s">
        <v>19</v>
      </c>
      <c r="D157" s="9" t="s">
        <v>289</v>
      </c>
      <c r="E157" s="9" t="s">
        <v>293</v>
      </c>
      <c r="F157" s="9" t="s">
        <v>22</v>
      </c>
      <c r="G157" s="9" t="s">
        <v>23</v>
      </c>
      <c r="H157" s="9" t="s">
        <v>24</v>
      </c>
      <c r="I157" s="9" t="s">
        <v>25</v>
      </c>
      <c r="J157" s="9" t="s">
        <v>84</v>
      </c>
      <c r="K157" s="9" t="s">
        <v>97</v>
      </c>
      <c r="L157" s="9" t="s">
        <v>28</v>
      </c>
      <c r="M157" s="10" t="str">
        <f>VLOOKUP(E157,[1]Sheet1!A:C,2,FALSE)</f>
        <v>信息工程与技术学院</v>
      </c>
      <c r="N157" s="14" t="s">
        <v>291</v>
      </c>
      <c r="O157" s="2">
        <v>4700</v>
      </c>
      <c r="P157" s="2">
        <v>4700</v>
      </c>
    </row>
    <row r="158" s="1" customFormat="1" spans="1:16">
      <c r="A158" s="5" t="s">
        <v>17</v>
      </c>
      <c r="B158" s="5" t="s">
        <v>18</v>
      </c>
      <c r="C158" s="5" t="s">
        <v>19</v>
      </c>
      <c r="D158" s="5" t="s">
        <v>289</v>
      </c>
      <c r="E158" s="5" t="s">
        <v>294</v>
      </c>
      <c r="F158" s="5" t="s">
        <v>31</v>
      </c>
      <c r="G158" s="5" t="s">
        <v>23</v>
      </c>
      <c r="H158" s="5" t="s">
        <v>24</v>
      </c>
      <c r="I158" s="5" t="s">
        <v>25</v>
      </c>
      <c r="J158" s="5" t="s">
        <v>26</v>
      </c>
      <c r="K158" s="5" t="s">
        <v>27</v>
      </c>
      <c r="L158" s="5" t="s">
        <v>28</v>
      </c>
      <c r="M158" s="6" t="str">
        <f>VLOOKUP(E158,[1]Sheet1!A:C,2,FALSE)</f>
        <v>信息工程与技术学院</v>
      </c>
      <c r="N158" s="13" t="s">
        <v>295</v>
      </c>
      <c r="O158" s="1">
        <v>4700</v>
      </c>
      <c r="P158" s="1">
        <v>4700</v>
      </c>
    </row>
    <row r="159" s="1" customFormat="1" spans="1:16">
      <c r="A159" s="5" t="s">
        <v>17</v>
      </c>
      <c r="B159" s="5" t="s">
        <v>18</v>
      </c>
      <c r="C159" s="5" t="s">
        <v>19</v>
      </c>
      <c r="D159" s="5" t="s">
        <v>289</v>
      </c>
      <c r="E159" s="5" t="s">
        <v>296</v>
      </c>
      <c r="F159" s="5" t="s">
        <v>22</v>
      </c>
      <c r="G159" s="5" t="s">
        <v>23</v>
      </c>
      <c r="H159" s="5" t="s">
        <v>24</v>
      </c>
      <c r="I159" s="5" t="s">
        <v>25</v>
      </c>
      <c r="J159" s="5" t="s">
        <v>32</v>
      </c>
      <c r="K159" s="5" t="s">
        <v>25</v>
      </c>
      <c r="L159" s="5" t="s">
        <v>28</v>
      </c>
      <c r="M159" s="6" t="str">
        <f>VLOOKUP(E159,[1]Sheet1!A:C,2,FALSE)</f>
        <v>信息工程与技术学院</v>
      </c>
      <c r="N159" s="13" t="s">
        <v>295</v>
      </c>
      <c r="O159" s="1">
        <v>4700</v>
      </c>
      <c r="P159" s="1">
        <v>4700</v>
      </c>
    </row>
    <row r="160" s="1" customFormat="1" spans="1:16">
      <c r="A160" s="5" t="s">
        <v>17</v>
      </c>
      <c r="B160" s="5" t="s">
        <v>18</v>
      </c>
      <c r="C160" s="5" t="s">
        <v>19</v>
      </c>
      <c r="D160" s="5" t="s">
        <v>289</v>
      </c>
      <c r="E160" s="5" t="s">
        <v>297</v>
      </c>
      <c r="F160" s="5" t="s">
        <v>31</v>
      </c>
      <c r="G160" s="5" t="s">
        <v>23</v>
      </c>
      <c r="H160" s="5" t="s">
        <v>24</v>
      </c>
      <c r="I160" s="5" t="s">
        <v>25</v>
      </c>
      <c r="J160" s="5" t="s">
        <v>26</v>
      </c>
      <c r="K160" s="5" t="s">
        <v>27</v>
      </c>
      <c r="L160" s="5" t="s">
        <v>28</v>
      </c>
      <c r="M160" s="6" t="str">
        <f>VLOOKUP(E160,[1]Sheet1!A:C,2,FALSE)</f>
        <v>信息工程与技术学院</v>
      </c>
      <c r="N160" s="13" t="s">
        <v>295</v>
      </c>
      <c r="O160" s="1">
        <v>4700</v>
      </c>
      <c r="P160" s="1">
        <v>4700</v>
      </c>
    </row>
    <row r="161" s="1" customFormat="1" spans="1:16">
      <c r="A161" s="5" t="s">
        <v>17</v>
      </c>
      <c r="B161" s="5" t="s">
        <v>18</v>
      </c>
      <c r="C161" s="5" t="s">
        <v>19</v>
      </c>
      <c r="D161" s="5" t="s">
        <v>289</v>
      </c>
      <c r="E161" s="5" t="s">
        <v>298</v>
      </c>
      <c r="F161" s="5" t="s">
        <v>22</v>
      </c>
      <c r="G161" s="5" t="s">
        <v>23</v>
      </c>
      <c r="H161" s="5" t="s">
        <v>24</v>
      </c>
      <c r="I161" s="5" t="s">
        <v>25</v>
      </c>
      <c r="J161" s="5" t="s">
        <v>26</v>
      </c>
      <c r="K161" s="5" t="s">
        <v>37</v>
      </c>
      <c r="L161" s="5" t="s">
        <v>28</v>
      </c>
      <c r="M161" s="6" t="str">
        <f>VLOOKUP(E161,[1]Sheet1!A:C,2,FALSE)</f>
        <v>信息工程学院（人工智能学院）</v>
      </c>
      <c r="N161" s="6" t="s">
        <v>295</v>
      </c>
      <c r="O161" s="1">
        <v>4700</v>
      </c>
      <c r="P161" s="1">
        <v>4700</v>
      </c>
    </row>
    <row r="162" s="1" customFormat="1" spans="1:16">
      <c r="A162" s="5" t="s">
        <v>17</v>
      </c>
      <c r="B162" s="5" t="s">
        <v>18</v>
      </c>
      <c r="C162" s="5" t="s">
        <v>19</v>
      </c>
      <c r="D162" s="5" t="s">
        <v>289</v>
      </c>
      <c r="E162" s="5" t="s">
        <v>299</v>
      </c>
      <c r="F162" s="5" t="s">
        <v>31</v>
      </c>
      <c r="G162" s="5" t="s">
        <v>23</v>
      </c>
      <c r="H162" s="5" t="s">
        <v>24</v>
      </c>
      <c r="I162" s="5" t="s">
        <v>25</v>
      </c>
      <c r="J162" s="5" t="s">
        <v>26</v>
      </c>
      <c r="K162" s="5" t="s">
        <v>55</v>
      </c>
      <c r="L162" s="5" t="s">
        <v>28</v>
      </c>
      <c r="M162" s="6" t="str">
        <f>VLOOKUP(E162,[1]Sheet1!A:C,2,FALSE)</f>
        <v>信息工程与技术学院</v>
      </c>
      <c r="N162" s="13" t="s">
        <v>300</v>
      </c>
      <c r="O162" s="1">
        <v>5300</v>
      </c>
      <c r="P162" s="1">
        <v>5300</v>
      </c>
    </row>
    <row r="163" s="1" customFormat="1" spans="1:16">
      <c r="A163" s="5" t="s">
        <v>17</v>
      </c>
      <c r="B163" s="5" t="s">
        <v>18</v>
      </c>
      <c r="C163" s="5" t="s">
        <v>19</v>
      </c>
      <c r="D163" s="5" t="s">
        <v>289</v>
      </c>
      <c r="E163" s="5" t="s">
        <v>301</v>
      </c>
      <c r="F163" s="5" t="s">
        <v>31</v>
      </c>
      <c r="G163" s="5" t="s">
        <v>23</v>
      </c>
      <c r="H163" s="5" t="s">
        <v>24</v>
      </c>
      <c r="I163" s="5" t="s">
        <v>25</v>
      </c>
      <c r="J163" s="5" t="s">
        <v>84</v>
      </c>
      <c r="K163" s="5" t="s">
        <v>97</v>
      </c>
      <c r="L163" s="5" t="s">
        <v>28</v>
      </c>
      <c r="M163" s="6" t="str">
        <f>VLOOKUP(E163,[1]Sheet1!A:C,2,FALSE)</f>
        <v>信息工程与技术学院</v>
      </c>
      <c r="N163" s="13" t="s">
        <v>300</v>
      </c>
      <c r="O163" s="1">
        <v>5300</v>
      </c>
      <c r="P163" s="1">
        <v>5300</v>
      </c>
    </row>
    <row r="164" s="1" customFormat="1" spans="1:16">
      <c r="A164" s="5" t="s">
        <v>17</v>
      </c>
      <c r="B164" s="5" t="s">
        <v>18</v>
      </c>
      <c r="C164" s="5" t="s">
        <v>19</v>
      </c>
      <c r="D164" s="5" t="s">
        <v>289</v>
      </c>
      <c r="E164" s="5" t="s">
        <v>302</v>
      </c>
      <c r="F164" s="5" t="s">
        <v>31</v>
      </c>
      <c r="G164" s="5" t="s">
        <v>23</v>
      </c>
      <c r="H164" s="5" t="s">
        <v>24</v>
      </c>
      <c r="I164" s="5" t="s">
        <v>25</v>
      </c>
      <c r="J164" s="5" t="s">
        <v>84</v>
      </c>
      <c r="K164" s="5" t="s">
        <v>85</v>
      </c>
      <c r="L164" s="5" t="s">
        <v>28</v>
      </c>
      <c r="M164" s="6" t="str">
        <f>VLOOKUP(E164,[1]Sheet1!A:C,2,FALSE)</f>
        <v>信息工程与技术学院</v>
      </c>
      <c r="N164" s="13" t="s">
        <v>303</v>
      </c>
      <c r="O164" s="1">
        <v>5300</v>
      </c>
      <c r="P164" s="1">
        <v>5300</v>
      </c>
    </row>
    <row r="165" s="1" customFormat="1" spans="1:16">
      <c r="A165" s="5" t="s">
        <v>17</v>
      </c>
      <c r="B165" s="5" t="s">
        <v>18</v>
      </c>
      <c r="C165" s="5" t="s">
        <v>19</v>
      </c>
      <c r="D165" s="5" t="s">
        <v>289</v>
      </c>
      <c r="E165" s="5" t="s">
        <v>304</v>
      </c>
      <c r="F165" s="5" t="s">
        <v>31</v>
      </c>
      <c r="G165" s="5" t="s">
        <v>23</v>
      </c>
      <c r="H165" s="5" t="s">
        <v>24</v>
      </c>
      <c r="I165" s="5" t="s">
        <v>25</v>
      </c>
      <c r="J165" s="5" t="s">
        <v>63</v>
      </c>
      <c r="K165" s="5" t="s">
        <v>25</v>
      </c>
      <c r="L165" s="5" t="s">
        <v>28</v>
      </c>
      <c r="M165" s="6" t="str">
        <f>VLOOKUP(E165,[1]Sheet1!A:C,2,FALSE)</f>
        <v>信息工程与技术学院</v>
      </c>
      <c r="N165" s="13" t="s">
        <v>305</v>
      </c>
      <c r="O165" s="1">
        <v>5300</v>
      </c>
      <c r="P165" s="1">
        <v>5300</v>
      </c>
    </row>
    <row r="166" s="1" customFormat="1" spans="1:16">
      <c r="A166" s="5" t="s">
        <v>17</v>
      </c>
      <c r="B166" s="5" t="s">
        <v>18</v>
      </c>
      <c r="C166" s="5" t="s">
        <v>19</v>
      </c>
      <c r="D166" s="5" t="s">
        <v>289</v>
      </c>
      <c r="E166" s="5" t="s">
        <v>306</v>
      </c>
      <c r="F166" s="5" t="s">
        <v>31</v>
      </c>
      <c r="G166" s="5" t="s">
        <v>23</v>
      </c>
      <c r="H166" s="5" t="s">
        <v>24</v>
      </c>
      <c r="I166" s="5" t="s">
        <v>25</v>
      </c>
      <c r="J166" s="5" t="s">
        <v>26</v>
      </c>
      <c r="K166" s="5" t="s">
        <v>27</v>
      </c>
      <c r="L166" s="5" t="s">
        <v>28</v>
      </c>
      <c r="M166" s="6" t="str">
        <f>VLOOKUP(E166,[1]Sheet1!A:C,2,FALSE)</f>
        <v>信息工程与技术学院</v>
      </c>
      <c r="N166" s="13" t="s">
        <v>307</v>
      </c>
      <c r="O166" s="1">
        <v>5300</v>
      </c>
      <c r="P166" s="1">
        <v>5300</v>
      </c>
    </row>
    <row r="167" s="1" customFormat="1" spans="1:16">
      <c r="A167" s="5" t="s">
        <v>17</v>
      </c>
      <c r="B167" s="5" t="s">
        <v>18</v>
      </c>
      <c r="C167" s="5" t="s">
        <v>19</v>
      </c>
      <c r="D167" s="5" t="s">
        <v>289</v>
      </c>
      <c r="E167" s="5" t="s">
        <v>308</v>
      </c>
      <c r="F167" s="5" t="s">
        <v>22</v>
      </c>
      <c r="G167" s="5" t="s">
        <v>23</v>
      </c>
      <c r="H167" s="5" t="s">
        <v>24</v>
      </c>
      <c r="I167" s="5" t="s">
        <v>25</v>
      </c>
      <c r="J167" s="5" t="s">
        <v>26</v>
      </c>
      <c r="K167" s="5" t="s">
        <v>44</v>
      </c>
      <c r="L167" s="5" t="s">
        <v>28</v>
      </c>
      <c r="M167" s="6" t="str">
        <f>VLOOKUP(E167,[1]Sheet1!A:C,2,FALSE)</f>
        <v>信息工程与技术学院</v>
      </c>
      <c r="N167" s="13" t="s">
        <v>309</v>
      </c>
      <c r="O167" s="1">
        <v>5300</v>
      </c>
      <c r="P167" s="1">
        <v>5300</v>
      </c>
    </row>
    <row r="168" s="1" customFormat="1" spans="1:16">
      <c r="A168" s="5" t="s">
        <v>17</v>
      </c>
      <c r="B168" s="5" t="s">
        <v>18</v>
      </c>
      <c r="C168" s="5" t="s">
        <v>19</v>
      </c>
      <c r="D168" s="5" t="s">
        <v>289</v>
      </c>
      <c r="E168" s="5" t="s">
        <v>310</v>
      </c>
      <c r="F168" s="5" t="s">
        <v>22</v>
      </c>
      <c r="G168" s="5" t="s">
        <v>23</v>
      </c>
      <c r="H168" s="5" t="s">
        <v>24</v>
      </c>
      <c r="I168" s="5" t="s">
        <v>25</v>
      </c>
      <c r="J168" s="5" t="s">
        <v>35</v>
      </c>
      <c r="K168" s="5" t="s">
        <v>25</v>
      </c>
      <c r="L168" s="5" t="s">
        <v>28</v>
      </c>
      <c r="M168" s="6" t="str">
        <f>VLOOKUP(E168,[1]Sheet1!A:C,2,FALSE)</f>
        <v>信息工程学院（人工智能学院）</v>
      </c>
      <c r="N168" s="6" t="s">
        <v>309</v>
      </c>
      <c r="O168" s="1">
        <v>5300</v>
      </c>
      <c r="P168" s="1">
        <v>5300</v>
      </c>
    </row>
    <row r="169" s="1" customFormat="1" spans="1:16">
      <c r="A169" s="5" t="s">
        <v>17</v>
      </c>
      <c r="B169" s="5" t="s">
        <v>18</v>
      </c>
      <c r="C169" s="5" t="s">
        <v>19</v>
      </c>
      <c r="D169" s="5" t="s">
        <v>289</v>
      </c>
      <c r="E169" s="5" t="s">
        <v>311</v>
      </c>
      <c r="F169" s="5" t="s">
        <v>22</v>
      </c>
      <c r="G169" s="5" t="s">
        <v>23</v>
      </c>
      <c r="H169" s="5" t="s">
        <v>24</v>
      </c>
      <c r="I169" s="5" t="s">
        <v>25</v>
      </c>
      <c r="J169" s="5" t="s">
        <v>84</v>
      </c>
      <c r="K169" s="5" t="s">
        <v>97</v>
      </c>
      <c r="L169" s="5" t="s">
        <v>28</v>
      </c>
      <c r="M169" s="6" t="str">
        <f>VLOOKUP(E169,[1]Sheet1!A:C,2,FALSE)</f>
        <v>信息工程与技术学院</v>
      </c>
      <c r="N169" s="13" t="s">
        <v>312</v>
      </c>
      <c r="O169" s="1">
        <v>5300</v>
      </c>
      <c r="P169" s="1">
        <v>5300</v>
      </c>
    </row>
    <row r="170" s="1" customFormat="1" spans="1:16">
      <c r="A170" s="5" t="s">
        <v>17</v>
      </c>
      <c r="B170" s="5" t="s">
        <v>18</v>
      </c>
      <c r="C170" s="5" t="s">
        <v>19</v>
      </c>
      <c r="D170" s="5" t="s">
        <v>289</v>
      </c>
      <c r="E170" s="5" t="s">
        <v>313</v>
      </c>
      <c r="F170" s="5" t="s">
        <v>31</v>
      </c>
      <c r="G170" s="5" t="s">
        <v>23</v>
      </c>
      <c r="H170" s="5" t="s">
        <v>24</v>
      </c>
      <c r="I170" s="5" t="s">
        <v>25</v>
      </c>
      <c r="J170" s="5" t="s">
        <v>26</v>
      </c>
      <c r="K170" s="5" t="s">
        <v>55</v>
      </c>
      <c r="L170" s="5" t="s">
        <v>28</v>
      </c>
      <c r="M170" s="6" t="str">
        <f>VLOOKUP(E170,[1]Sheet1!A:C,2,FALSE)</f>
        <v>信息工程与技术学院</v>
      </c>
      <c r="N170" s="13" t="s">
        <v>314</v>
      </c>
      <c r="O170" s="1">
        <v>5300</v>
      </c>
      <c r="P170" s="1">
        <v>5300</v>
      </c>
    </row>
    <row r="171" s="1" customFormat="1" spans="1:16">
      <c r="A171" s="5" t="s">
        <v>17</v>
      </c>
      <c r="B171" s="5" t="s">
        <v>18</v>
      </c>
      <c r="C171" s="5" t="s">
        <v>19</v>
      </c>
      <c r="D171" s="5" t="s">
        <v>289</v>
      </c>
      <c r="E171" s="5" t="s">
        <v>315</v>
      </c>
      <c r="F171" s="5" t="s">
        <v>22</v>
      </c>
      <c r="G171" s="5" t="s">
        <v>23</v>
      </c>
      <c r="H171" s="5" t="s">
        <v>24</v>
      </c>
      <c r="I171" s="5" t="s">
        <v>25</v>
      </c>
      <c r="J171" s="5" t="s">
        <v>26</v>
      </c>
      <c r="K171" s="5" t="s">
        <v>37</v>
      </c>
      <c r="L171" s="5" t="s">
        <v>28</v>
      </c>
      <c r="M171" s="6" t="str">
        <f>VLOOKUP(E171,[1]Sheet1!A:C,2,FALSE)</f>
        <v>信息工程与技术学院</v>
      </c>
      <c r="N171" s="13" t="s">
        <v>314</v>
      </c>
      <c r="O171" s="1">
        <v>5300</v>
      </c>
      <c r="P171" s="1">
        <v>5300</v>
      </c>
    </row>
    <row r="172" s="1" customFormat="1" spans="1:16">
      <c r="A172" s="5" t="s">
        <v>17</v>
      </c>
      <c r="B172" s="5" t="s">
        <v>18</v>
      </c>
      <c r="C172" s="5" t="s">
        <v>19</v>
      </c>
      <c r="D172" s="5" t="s">
        <v>289</v>
      </c>
      <c r="E172" s="5" t="s">
        <v>316</v>
      </c>
      <c r="F172" s="5" t="s">
        <v>22</v>
      </c>
      <c r="G172" s="5" t="s">
        <v>23</v>
      </c>
      <c r="H172" s="5" t="s">
        <v>24</v>
      </c>
      <c r="I172" s="5" t="s">
        <v>25</v>
      </c>
      <c r="J172" s="5" t="s">
        <v>26</v>
      </c>
      <c r="K172" s="5" t="s">
        <v>44</v>
      </c>
      <c r="L172" s="5" t="s">
        <v>28</v>
      </c>
      <c r="M172" s="6" t="str">
        <f>VLOOKUP(E172,[1]Sheet1!A:C,2,FALSE)</f>
        <v>信息工程与技术学院</v>
      </c>
      <c r="N172" s="13" t="s">
        <v>317</v>
      </c>
      <c r="O172" s="1">
        <v>5300</v>
      </c>
      <c r="P172" s="1">
        <v>5300</v>
      </c>
    </row>
    <row r="173" s="1" customFormat="1" spans="1:16">
      <c r="A173" s="5" t="s">
        <v>17</v>
      </c>
      <c r="B173" s="5" t="s">
        <v>18</v>
      </c>
      <c r="C173" s="5" t="s">
        <v>19</v>
      </c>
      <c r="D173" s="5" t="s">
        <v>289</v>
      </c>
      <c r="E173" s="5" t="s">
        <v>318</v>
      </c>
      <c r="F173" s="5" t="s">
        <v>31</v>
      </c>
      <c r="G173" s="5" t="s">
        <v>23</v>
      </c>
      <c r="H173" s="5" t="s">
        <v>24</v>
      </c>
      <c r="I173" s="5" t="s">
        <v>25</v>
      </c>
      <c r="J173" s="5" t="s">
        <v>165</v>
      </c>
      <c r="K173" s="5" t="s">
        <v>25</v>
      </c>
      <c r="L173" s="5" t="s">
        <v>28</v>
      </c>
      <c r="M173" s="6" t="str">
        <f>VLOOKUP(E173,[1]Sheet1!A:C,2,FALSE)</f>
        <v>信息工程与技术学院</v>
      </c>
      <c r="N173" s="13" t="s">
        <v>319</v>
      </c>
      <c r="O173" s="1">
        <v>5300</v>
      </c>
      <c r="P173" s="1">
        <v>5300</v>
      </c>
    </row>
    <row r="174" s="1" customFormat="1" spans="1:16">
      <c r="A174" s="5" t="s">
        <v>17</v>
      </c>
      <c r="B174" s="5" t="s">
        <v>18</v>
      </c>
      <c r="C174" s="5" t="s">
        <v>19</v>
      </c>
      <c r="D174" s="5" t="s">
        <v>289</v>
      </c>
      <c r="E174" s="5" t="s">
        <v>320</v>
      </c>
      <c r="F174" s="5" t="s">
        <v>22</v>
      </c>
      <c r="G174" s="5" t="s">
        <v>23</v>
      </c>
      <c r="H174" s="5" t="s">
        <v>24</v>
      </c>
      <c r="I174" s="5" t="s">
        <v>25</v>
      </c>
      <c r="J174" s="5" t="s">
        <v>35</v>
      </c>
      <c r="K174" s="5" t="s">
        <v>25</v>
      </c>
      <c r="L174" s="5" t="s">
        <v>28</v>
      </c>
      <c r="M174" s="6" t="str">
        <f>VLOOKUP(E174,[1]Sheet1!A:C,2,FALSE)</f>
        <v>信息工程与技术学院</v>
      </c>
      <c r="N174" s="13" t="s">
        <v>319</v>
      </c>
      <c r="O174" s="1">
        <v>5300</v>
      </c>
      <c r="P174" s="1">
        <v>5300</v>
      </c>
    </row>
    <row r="175" s="1" customFormat="1" spans="1:16">
      <c r="A175" s="5" t="s">
        <v>17</v>
      </c>
      <c r="B175" s="5" t="s">
        <v>18</v>
      </c>
      <c r="C175" s="5" t="s">
        <v>19</v>
      </c>
      <c r="D175" s="5" t="s">
        <v>289</v>
      </c>
      <c r="E175" s="5" t="s">
        <v>321</v>
      </c>
      <c r="F175" s="5" t="s">
        <v>31</v>
      </c>
      <c r="G175" s="5" t="s">
        <v>23</v>
      </c>
      <c r="H175" s="5" t="s">
        <v>24</v>
      </c>
      <c r="I175" s="5" t="s">
        <v>25</v>
      </c>
      <c r="J175" s="5" t="s">
        <v>129</v>
      </c>
      <c r="K175" s="5" t="s">
        <v>25</v>
      </c>
      <c r="L175" s="5" t="s">
        <v>28</v>
      </c>
      <c r="M175" s="6" t="str">
        <f>VLOOKUP(E175,[1]Sheet1!A:C,2,FALSE)</f>
        <v>信息工程与技术学院</v>
      </c>
      <c r="N175" s="13" t="s">
        <v>319</v>
      </c>
      <c r="O175" s="1">
        <v>5300</v>
      </c>
      <c r="P175" s="1">
        <v>5300</v>
      </c>
    </row>
    <row r="176" s="1" customFormat="1" spans="1:16">
      <c r="A176" s="5" t="s">
        <v>17</v>
      </c>
      <c r="B176" s="5" t="s">
        <v>18</v>
      </c>
      <c r="C176" s="5" t="s">
        <v>19</v>
      </c>
      <c r="D176" s="5" t="s">
        <v>289</v>
      </c>
      <c r="E176" s="5" t="s">
        <v>322</v>
      </c>
      <c r="F176" s="5" t="s">
        <v>31</v>
      </c>
      <c r="G176" s="5" t="s">
        <v>23</v>
      </c>
      <c r="H176" s="5" t="s">
        <v>24</v>
      </c>
      <c r="I176" s="5" t="s">
        <v>25</v>
      </c>
      <c r="J176" s="5" t="s">
        <v>26</v>
      </c>
      <c r="K176" s="5" t="s">
        <v>44</v>
      </c>
      <c r="L176" s="5" t="s">
        <v>28</v>
      </c>
      <c r="M176" s="6" t="str">
        <f>VLOOKUP(E176,[1]Sheet1!A:C,2,FALSE)</f>
        <v>信息工程学院（人工智能学院）</v>
      </c>
      <c r="N176" s="6" t="s">
        <v>319</v>
      </c>
      <c r="O176" s="1">
        <v>5300</v>
      </c>
      <c r="P176" s="1">
        <v>5300</v>
      </c>
    </row>
    <row r="177" s="1" customFormat="1" spans="1:16">
      <c r="A177" s="5" t="s">
        <v>17</v>
      </c>
      <c r="B177" s="5" t="s">
        <v>18</v>
      </c>
      <c r="C177" s="5" t="s">
        <v>19</v>
      </c>
      <c r="D177" s="5" t="s">
        <v>289</v>
      </c>
      <c r="E177" s="5" t="s">
        <v>323</v>
      </c>
      <c r="F177" s="5" t="s">
        <v>22</v>
      </c>
      <c r="G177" s="5" t="s">
        <v>23</v>
      </c>
      <c r="H177" s="5" t="s">
        <v>24</v>
      </c>
      <c r="I177" s="5" t="s">
        <v>25</v>
      </c>
      <c r="J177" s="5" t="s">
        <v>26</v>
      </c>
      <c r="K177" s="5" t="s">
        <v>44</v>
      </c>
      <c r="L177" s="5" t="s">
        <v>28</v>
      </c>
      <c r="M177" s="6" t="str">
        <f>VLOOKUP(E177,[1]Sheet1!A:C,2,FALSE)</f>
        <v>信息工程与技术学院</v>
      </c>
      <c r="N177" s="13" t="s">
        <v>324</v>
      </c>
      <c r="O177" s="1">
        <v>5300</v>
      </c>
      <c r="P177" s="1">
        <v>5300</v>
      </c>
    </row>
    <row r="178" s="1" customFormat="1" spans="1:16">
      <c r="A178" s="5" t="s">
        <v>17</v>
      </c>
      <c r="B178" s="5" t="s">
        <v>18</v>
      </c>
      <c r="C178" s="5" t="s">
        <v>19</v>
      </c>
      <c r="D178" s="5" t="s">
        <v>289</v>
      </c>
      <c r="E178" s="5" t="s">
        <v>325</v>
      </c>
      <c r="F178" s="5" t="s">
        <v>31</v>
      </c>
      <c r="G178" s="5" t="s">
        <v>23</v>
      </c>
      <c r="H178" s="5" t="s">
        <v>24</v>
      </c>
      <c r="I178" s="5" t="s">
        <v>25</v>
      </c>
      <c r="J178" s="5" t="s">
        <v>26</v>
      </c>
      <c r="K178" s="5" t="s">
        <v>27</v>
      </c>
      <c r="L178" s="5" t="s">
        <v>28</v>
      </c>
      <c r="M178" s="6" t="str">
        <f>VLOOKUP(E178,[1]Sheet1!A:C,2,FALSE)</f>
        <v>信息工程学院（人工智能学院）</v>
      </c>
      <c r="N178" s="6" t="s">
        <v>324</v>
      </c>
      <c r="O178" s="1">
        <v>5300</v>
      </c>
      <c r="P178" s="1">
        <v>5300</v>
      </c>
    </row>
    <row r="179" s="1" customFormat="1" spans="1:16">
      <c r="A179" s="5" t="s">
        <v>17</v>
      </c>
      <c r="B179" s="5" t="s">
        <v>18</v>
      </c>
      <c r="C179" s="5" t="s">
        <v>19</v>
      </c>
      <c r="D179" s="5" t="s">
        <v>289</v>
      </c>
      <c r="E179" s="5" t="s">
        <v>326</v>
      </c>
      <c r="F179" s="5" t="s">
        <v>31</v>
      </c>
      <c r="G179" s="5" t="s">
        <v>23</v>
      </c>
      <c r="H179" s="5" t="s">
        <v>24</v>
      </c>
      <c r="I179" s="5" t="s">
        <v>25</v>
      </c>
      <c r="J179" s="5" t="s">
        <v>84</v>
      </c>
      <c r="K179" s="5" t="s">
        <v>114</v>
      </c>
      <c r="L179" s="5" t="s">
        <v>28</v>
      </c>
      <c r="M179" s="6" t="str">
        <f>VLOOKUP(E179,[1]Sheet1!A:C,2,FALSE)</f>
        <v>信息工程与技术学院</v>
      </c>
      <c r="N179" s="13" t="s">
        <v>324</v>
      </c>
      <c r="O179" s="1">
        <v>5300</v>
      </c>
      <c r="P179" s="1">
        <v>5300</v>
      </c>
    </row>
    <row r="180" s="1" customFormat="1" spans="1:16">
      <c r="A180" s="5" t="s">
        <v>17</v>
      </c>
      <c r="B180" s="5" t="s">
        <v>18</v>
      </c>
      <c r="C180" s="5" t="s">
        <v>19</v>
      </c>
      <c r="D180" s="5" t="s">
        <v>289</v>
      </c>
      <c r="E180" s="5" t="s">
        <v>327</v>
      </c>
      <c r="F180" s="5" t="s">
        <v>31</v>
      </c>
      <c r="G180" s="5" t="s">
        <v>23</v>
      </c>
      <c r="H180" s="5" t="s">
        <v>24</v>
      </c>
      <c r="I180" s="5" t="s">
        <v>25</v>
      </c>
      <c r="J180" s="5" t="s">
        <v>84</v>
      </c>
      <c r="K180" s="5" t="s">
        <v>107</v>
      </c>
      <c r="L180" s="5" t="s">
        <v>28</v>
      </c>
      <c r="M180" s="6" t="str">
        <f>VLOOKUP(E180,[1]Sheet1!A:C,2,FALSE)</f>
        <v>信息工程与技术学院</v>
      </c>
      <c r="N180" s="13" t="s">
        <v>324</v>
      </c>
      <c r="O180" s="1">
        <v>5300</v>
      </c>
      <c r="P180" s="1">
        <v>5300</v>
      </c>
    </row>
    <row r="181" s="1" customFormat="1" spans="1:16">
      <c r="A181" s="5" t="s">
        <v>17</v>
      </c>
      <c r="B181" s="5" t="s">
        <v>18</v>
      </c>
      <c r="C181" s="5" t="s">
        <v>19</v>
      </c>
      <c r="D181" s="5" t="s">
        <v>289</v>
      </c>
      <c r="E181" s="5" t="s">
        <v>328</v>
      </c>
      <c r="F181" s="5" t="s">
        <v>31</v>
      </c>
      <c r="G181" s="5" t="s">
        <v>43</v>
      </c>
      <c r="H181" s="5" t="s">
        <v>24</v>
      </c>
      <c r="I181" s="5" t="s">
        <v>25</v>
      </c>
      <c r="J181" s="5" t="s">
        <v>329</v>
      </c>
      <c r="K181" s="5" t="s">
        <v>25</v>
      </c>
      <c r="L181" s="5" t="s">
        <v>28</v>
      </c>
      <c r="M181" s="6" t="str">
        <f>VLOOKUP(E181,[1]Sheet1!A:C,2,FALSE)</f>
        <v>信息工程与技术学院</v>
      </c>
      <c r="N181" s="13" t="s">
        <v>330</v>
      </c>
      <c r="O181" s="1">
        <v>4700</v>
      </c>
      <c r="P181" s="1">
        <v>4700</v>
      </c>
    </row>
    <row r="182" s="1" customFormat="1" spans="1:16">
      <c r="A182" s="5" t="s">
        <v>17</v>
      </c>
      <c r="B182" s="5" t="s">
        <v>18</v>
      </c>
      <c r="C182" s="5" t="s">
        <v>19</v>
      </c>
      <c r="D182" s="5" t="s">
        <v>289</v>
      </c>
      <c r="E182" s="5" t="s">
        <v>331</v>
      </c>
      <c r="F182" s="5" t="s">
        <v>22</v>
      </c>
      <c r="G182" s="5" t="s">
        <v>43</v>
      </c>
      <c r="H182" s="5" t="s">
        <v>24</v>
      </c>
      <c r="I182" s="5" t="s">
        <v>25</v>
      </c>
      <c r="J182" s="5" t="s">
        <v>35</v>
      </c>
      <c r="K182" s="5" t="s">
        <v>25</v>
      </c>
      <c r="L182" s="5" t="s">
        <v>28</v>
      </c>
      <c r="M182" s="6" t="str">
        <f>VLOOKUP(E182,[1]Sheet1!A:C,2,FALSE)</f>
        <v>信息工程学院（人工智能学院）</v>
      </c>
      <c r="N182" s="6" t="s">
        <v>330</v>
      </c>
      <c r="O182" s="1">
        <v>4700</v>
      </c>
      <c r="P182" s="1">
        <v>4700</v>
      </c>
    </row>
    <row r="183" s="1" customFormat="1" spans="1:16">
      <c r="A183" s="5" t="s">
        <v>17</v>
      </c>
      <c r="B183" s="5" t="s">
        <v>18</v>
      </c>
      <c r="C183" s="5" t="s">
        <v>19</v>
      </c>
      <c r="D183" s="5" t="s">
        <v>289</v>
      </c>
      <c r="E183" s="5" t="s">
        <v>332</v>
      </c>
      <c r="F183" s="5" t="s">
        <v>22</v>
      </c>
      <c r="G183" s="5" t="s">
        <v>43</v>
      </c>
      <c r="H183" s="5" t="s">
        <v>24</v>
      </c>
      <c r="I183" s="5" t="s">
        <v>25</v>
      </c>
      <c r="J183" s="5" t="s">
        <v>84</v>
      </c>
      <c r="K183" s="5" t="s">
        <v>97</v>
      </c>
      <c r="L183" s="5" t="s">
        <v>28</v>
      </c>
      <c r="M183" s="6" t="str">
        <f>VLOOKUP(E183,[1]Sheet1!A:C,2,FALSE)</f>
        <v>信息工程与技术学院</v>
      </c>
      <c r="N183" s="13" t="s">
        <v>330</v>
      </c>
      <c r="O183" s="1">
        <v>4700</v>
      </c>
      <c r="P183" s="1">
        <v>4700</v>
      </c>
    </row>
    <row r="184" s="1" customFormat="1" spans="1:16">
      <c r="A184" s="5" t="s">
        <v>17</v>
      </c>
      <c r="B184" s="5" t="s">
        <v>18</v>
      </c>
      <c r="C184" s="5" t="s">
        <v>19</v>
      </c>
      <c r="D184" s="5" t="s">
        <v>289</v>
      </c>
      <c r="E184" s="5" t="s">
        <v>333</v>
      </c>
      <c r="F184" s="5" t="s">
        <v>31</v>
      </c>
      <c r="G184" s="5" t="s">
        <v>43</v>
      </c>
      <c r="H184" s="5" t="s">
        <v>24</v>
      </c>
      <c r="I184" s="5" t="s">
        <v>25</v>
      </c>
      <c r="J184" s="5" t="s">
        <v>26</v>
      </c>
      <c r="K184" s="5" t="s">
        <v>55</v>
      </c>
      <c r="L184" s="5" t="s">
        <v>28</v>
      </c>
      <c r="M184" s="6" t="str">
        <f>VLOOKUP(E184,[1]Sheet1!A:C,2,FALSE)</f>
        <v>信息工程与技术学院</v>
      </c>
      <c r="N184" s="13" t="s">
        <v>334</v>
      </c>
      <c r="O184" s="1">
        <v>5300</v>
      </c>
      <c r="P184" s="1">
        <v>5300</v>
      </c>
    </row>
    <row r="185" s="1" customFormat="1" spans="1:16">
      <c r="A185" s="5" t="s">
        <v>17</v>
      </c>
      <c r="B185" s="5" t="s">
        <v>18</v>
      </c>
      <c r="C185" s="5" t="s">
        <v>19</v>
      </c>
      <c r="D185" s="5" t="s">
        <v>289</v>
      </c>
      <c r="E185" s="5" t="s">
        <v>335</v>
      </c>
      <c r="F185" s="5" t="s">
        <v>31</v>
      </c>
      <c r="G185" s="5" t="s">
        <v>43</v>
      </c>
      <c r="H185" s="5" t="s">
        <v>24</v>
      </c>
      <c r="I185" s="5" t="s">
        <v>25</v>
      </c>
      <c r="J185" s="5" t="s">
        <v>26</v>
      </c>
      <c r="K185" s="5" t="s">
        <v>44</v>
      </c>
      <c r="L185" s="5" t="s">
        <v>28</v>
      </c>
      <c r="M185" s="6" t="str">
        <f>VLOOKUP(E185,[1]Sheet1!A:C,2,FALSE)</f>
        <v>信息工程与技术学院</v>
      </c>
      <c r="N185" s="13" t="s">
        <v>336</v>
      </c>
      <c r="O185" s="1">
        <v>5300</v>
      </c>
      <c r="P185" s="1">
        <v>5300</v>
      </c>
    </row>
    <row r="186" s="1" customFormat="1" spans="1:16">
      <c r="A186" s="5" t="s">
        <v>17</v>
      </c>
      <c r="B186" s="5" t="s">
        <v>18</v>
      </c>
      <c r="C186" s="5" t="s">
        <v>19</v>
      </c>
      <c r="D186" s="5" t="s">
        <v>289</v>
      </c>
      <c r="E186" s="5" t="s">
        <v>337</v>
      </c>
      <c r="F186" s="5" t="s">
        <v>22</v>
      </c>
      <c r="G186" s="5" t="s">
        <v>43</v>
      </c>
      <c r="H186" s="5" t="s">
        <v>24</v>
      </c>
      <c r="I186" s="5" t="s">
        <v>25</v>
      </c>
      <c r="J186" s="5" t="s">
        <v>32</v>
      </c>
      <c r="K186" s="5" t="s">
        <v>25</v>
      </c>
      <c r="L186" s="5" t="s">
        <v>28</v>
      </c>
      <c r="M186" s="6" t="str">
        <f>VLOOKUP(E186,[1]Sheet1!A:C,2,FALSE)</f>
        <v>信息工程与技术学院</v>
      </c>
      <c r="N186" s="13" t="s">
        <v>336</v>
      </c>
      <c r="O186" s="1">
        <v>5300</v>
      </c>
      <c r="P186" s="1">
        <v>5300</v>
      </c>
    </row>
    <row r="187" s="1" customFormat="1" spans="1:16">
      <c r="A187" s="5" t="s">
        <v>17</v>
      </c>
      <c r="B187" s="5" t="s">
        <v>18</v>
      </c>
      <c r="C187" s="5" t="s">
        <v>19</v>
      </c>
      <c r="D187" s="5" t="s">
        <v>289</v>
      </c>
      <c r="E187" s="5" t="s">
        <v>338</v>
      </c>
      <c r="F187" s="5" t="s">
        <v>31</v>
      </c>
      <c r="G187" s="5" t="s">
        <v>43</v>
      </c>
      <c r="H187" s="5" t="s">
        <v>24</v>
      </c>
      <c r="I187" s="5" t="s">
        <v>25</v>
      </c>
      <c r="J187" s="5" t="s">
        <v>26</v>
      </c>
      <c r="K187" s="5" t="s">
        <v>27</v>
      </c>
      <c r="L187" s="5" t="s">
        <v>28</v>
      </c>
      <c r="M187" s="6" t="str">
        <f>VLOOKUP(E187,[1]Sheet1!A:C,2,FALSE)</f>
        <v>信息工程与技术学院</v>
      </c>
      <c r="N187" s="13" t="s">
        <v>339</v>
      </c>
      <c r="O187" s="1">
        <v>5300</v>
      </c>
      <c r="P187" s="1">
        <v>5300</v>
      </c>
    </row>
    <row r="188" s="1" customFormat="1" spans="1:16">
      <c r="A188" s="5" t="s">
        <v>17</v>
      </c>
      <c r="B188" s="5" t="s">
        <v>18</v>
      </c>
      <c r="C188" s="5" t="s">
        <v>19</v>
      </c>
      <c r="D188" s="5" t="s">
        <v>289</v>
      </c>
      <c r="E188" s="5" t="s">
        <v>340</v>
      </c>
      <c r="F188" s="5" t="s">
        <v>22</v>
      </c>
      <c r="G188" s="5" t="s">
        <v>43</v>
      </c>
      <c r="H188" s="5" t="s">
        <v>24</v>
      </c>
      <c r="I188" s="5" t="s">
        <v>25</v>
      </c>
      <c r="J188" s="5" t="s">
        <v>35</v>
      </c>
      <c r="K188" s="5" t="s">
        <v>25</v>
      </c>
      <c r="L188" s="5" t="s">
        <v>28</v>
      </c>
      <c r="M188" s="6" t="str">
        <f>VLOOKUP(E188,[1]Sheet1!A:C,2,FALSE)</f>
        <v>信息工程与技术学院</v>
      </c>
      <c r="N188" s="13" t="s">
        <v>341</v>
      </c>
      <c r="O188" s="1">
        <v>5300</v>
      </c>
      <c r="P188" s="1">
        <v>5300</v>
      </c>
    </row>
    <row r="189" s="1" customFormat="1" spans="1:16">
      <c r="A189" s="5" t="s">
        <v>17</v>
      </c>
      <c r="B189" s="5" t="s">
        <v>18</v>
      </c>
      <c r="C189" s="5" t="s">
        <v>19</v>
      </c>
      <c r="D189" s="5" t="s">
        <v>289</v>
      </c>
      <c r="E189" s="5" t="s">
        <v>342</v>
      </c>
      <c r="F189" s="5" t="s">
        <v>31</v>
      </c>
      <c r="G189" s="5" t="s">
        <v>43</v>
      </c>
      <c r="H189" s="5" t="s">
        <v>24</v>
      </c>
      <c r="I189" s="5" t="s">
        <v>25</v>
      </c>
      <c r="J189" s="5" t="s">
        <v>84</v>
      </c>
      <c r="K189" s="5" t="s">
        <v>91</v>
      </c>
      <c r="L189" s="5" t="s">
        <v>28</v>
      </c>
      <c r="M189" s="6" t="str">
        <f>VLOOKUP(E189,[1]Sheet1!A:C,2,FALSE)</f>
        <v>信息工程与技术学院</v>
      </c>
      <c r="N189" s="13" t="s">
        <v>341</v>
      </c>
      <c r="O189" s="1">
        <v>5300</v>
      </c>
      <c r="P189" s="1">
        <v>5300</v>
      </c>
    </row>
    <row r="190" s="1" customFormat="1" spans="1:16">
      <c r="A190" s="5" t="s">
        <v>17</v>
      </c>
      <c r="B190" s="5" t="s">
        <v>18</v>
      </c>
      <c r="C190" s="5" t="s">
        <v>19</v>
      </c>
      <c r="D190" s="5" t="s">
        <v>289</v>
      </c>
      <c r="E190" s="5" t="s">
        <v>343</v>
      </c>
      <c r="F190" s="5" t="s">
        <v>31</v>
      </c>
      <c r="G190" s="5" t="s">
        <v>43</v>
      </c>
      <c r="H190" s="5" t="s">
        <v>24</v>
      </c>
      <c r="I190" s="5" t="s">
        <v>25</v>
      </c>
      <c r="J190" s="5" t="s">
        <v>26</v>
      </c>
      <c r="K190" s="5" t="s">
        <v>37</v>
      </c>
      <c r="L190" s="5" t="s">
        <v>28</v>
      </c>
      <c r="M190" s="6" t="str">
        <f>VLOOKUP(E190,[1]Sheet1!A:C,2,FALSE)</f>
        <v>信息工程与技术学院</v>
      </c>
      <c r="N190" s="13" t="s">
        <v>344</v>
      </c>
      <c r="O190" s="1">
        <v>5300</v>
      </c>
      <c r="P190" s="1">
        <v>5300</v>
      </c>
    </row>
    <row r="191" s="1" customFormat="1" spans="1:16">
      <c r="A191" s="5" t="s">
        <v>17</v>
      </c>
      <c r="B191" s="5" t="s">
        <v>18</v>
      </c>
      <c r="C191" s="5" t="s">
        <v>19</v>
      </c>
      <c r="D191" s="5" t="s">
        <v>289</v>
      </c>
      <c r="E191" s="5" t="s">
        <v>345</v>
      </c>
      <c r="F191" s="5" t="s">
        <v>22</v>
      </c>
      <c r="G191" s="5" t="s">
        <v>43</v>
      </c>
      <c r="H191" s="5" t="s">
        <v>24</v>
      </c>
      <c r="I191" s="5" t="s">
        <v>25</v>
      </c>
      <c r="J191" s="5" t="s">
        <v>346</v>
      </c>
      <c r="K191" s="5" t="s">
        <v>25</v>
      </c>
      <c r="L191" s="5" t="s">
        <v>28</v>
      </c>
      <c r="M191" s="6" t="str">
        <f>VLOOKUP(E191,[1]Sheet1!A:C,2,FALSE)</f>
        <v>信息工程与技术学院</v>
      </c>
      <c r="N191" s="13" t="s">
        <v>344</v>
      </c>
      <c r="O191" s="1">
        <v>5300</v>
      </c>
      <c r="P191" s="1">
        <v>5300</v>
      </c>
    </row>
    <row r="192" s="1" customFormat="1" spans="1:16">
      <c r="A192" s="5" t="s">
        <v>17</v>
      </c>
      <c r="B192" s="5" t="s">
        <v>18</v>
      </c>
      <c r="C192" s="5" t="s">
        <v>19</v>
      </c>
      <c r="D192" s="5" t="s">
        <v>289</v>
      </c>
      <c r="E192" s="5" t="s">
        <v>347</v>
      </c>
      <c r="F192" s="5" t="s">
        <v>31</v>
      </c>
      <c r="G192" s="5" t="s">
        <v>43</v>
      </c>
      <c r="H192" s="5" t="s">
        <v>24</v>
      </c>
      <c r="I192" s="5" t="s">
        <v>25</v>
      </c>
      <c r="J192" s="5" t="s">
        <v>329</v>
      </c>
      <c r="K192" s="5" t="s">
        <v>25</v>
      </c>
      <c r="L192" s="5" t="s">
        <v>28</v>
      </c>
      <c r="M192" s="6" t="str">
        <f>VLOOKUP(E192,[1]Sheet1!A:C,2,FALSE)</f>
        <v>信息工程与技术学院</v>
      </c>
      <c r="N192" s="13" t="s">
        <v>344</v>
      </c>
      <c r="O192" s="1">
        <v>5300</v>
      </c>
      <c r="P192" s="1">
        <v>5300</v>
      </c>
    </row>
    <row r="193" s="1" customFormat="1" spans="1:16">
      <c r="A193" s="5" t="s">
        <v>17</v>
      </c>
      <c r="B193" s="5" t="s">
        <v>18</v>
      </c>
      <c r="C193" s="5" t="s">
        <v>19</v>
      </c>
      <c r="D193" s="5" t="s">
        <v>289</v>
      </c>
      <c r="E193" s="5" t="s">
        <v>348</v>
      </c>
      <c r="F193" s="5" t="s">
        <v>31</v>
      </c>
      <c r="G193" s="5" t="s">
        <v>43</v>
      </c>
      <c r="H193" s="5" t="s">
        <v>24</v>
      </c>
      <c r="I193" s="5" t="s">
        <v>25</v>
      </c>
      <c r="J193" s="5" t="s">
        <v>129</v>
      </c>
      <c r="K193" s="5" t="s">
        <v>25</v>
      </c>
      <c r="L193" s="5" t="s">
        <v>28</v>
      </c>
      <c r="M193" s="6" t="str">
        <f>VLOOKUP(E193,[1]Sheet1!A:C,2,FALSE)</f>
        <v>信息工程学院（人工智能学院）</v>
      </c>
      <c r="N193" s="6" t="s">
        <v>349</v>
      </c>
      <c r="O193" s="1">
        <v>5300</v>
      </c>
      <c r="P193" s="1">
        <v>5300</v>
      </c>
    </row>
    <row r="194" s="1" customFormat="1" spans="1:16">
      <c r="A194" s="5" t="s">
        <v>17</v>
      </c>
      <c r="B194" s="5" t="s">
        <v>18</v>
      </c>
      <c r="C194" s="5" t="s">
        <v>19</v>
      </c>
      <c r="D194" s="5" t="s">
        <v>289</v>
      </c>
      <c r="E194" s="5" t="s">
        <v>350</v>
      </c>
      <c r="F194" s="5" t="s">
        <v>22</v>
      </c>
      <c r="G194" s="5" t="s">
        <v>43</v>
      </c>
      <c r="H194" s="5" t="s">
        <v>24</v>
      </c>
      <c r="I194" s="5" t="s">
        <v>25</v>
      </c>
      <c r="J194" s="5" t="s">
        <v>35</v>
      </c>
      <c r="K194" s="5" t="s">
        <v>25</v>
      </c>
      <c r="L194" s="5" t="s">
        <v>28</v>
      </c>
      <c r="M194" s="6" t="str">
        <f>VLOOKUP(E194,[1]Sheet1!A:C,2,FALSE)</f>
        <v>信息工程与技术学院</v>
      </c>
      <c r="N194" s="13" t="s">
        <v>351</v>
      </c>
      <c r="O194" s="1">
        <v>5300</v>
      </c>
      <c r="P194" s="1">
        <v>5300</v>
      </c>
    </row>
    <row r="195" s="1" customFormat="1" spans="1:16">
      <c r="A195" s="5" t="s">
        <v>17</v>
      </c>
      <c r="B195" s="5" t="s">
        <v>18</v>
      </c>
      <c r="C195" s="5" t="s">
        <v>19</v>
      </c>
      <c r="D195" s="5" t="s">
        <v>289</v>
      </c>
      <c r="E195" s="5" t="s">
        <v>352</v>
      </c>
      <c r="F195" s="5" t="s">
        <v>22</v>
      </c>
      <c r="G195" s="5" t="s">
        <v>43</v>
      </c>
      <c r="H195" s="5" t="s">
        <v>24</v>
      </c>
      <c r="I195" s="5" t="s">
        <v>25</v>
      </c>
      <c r="J195" s="5" t="s">
        <v>104</v>
      </c>
      <c r="K195" s="5" t="s">
        <v>25</v>
      </c>
      <c r="L195" s="5" t="s">
        <v>28</v>
      </c>
      <c r="M195" s="6" t="str">
        <f>VLOOKUP(E195,[1]Sheet1!A:C,2,FALSE)</f>
        <v>信息工程与技术学院</v>
      </c>
      <c r="N195" s="13" t="s">
        <v>351</v>
      </c>
      <c r="O195" s="1">
        <v>5300</v>
      </c>
      <c r="P195" s="1">
        <v>5300</v>
      </c>
    </row>
    <row r="196" s="1" customFormat="1" spans="1:16">
      <c r="A196" s="5" t="s">
        <v>17</v>
      </c>
      <c r="B196" s="5" t="s">
        <v>18</v>
      </c>
      <c r="C196" s="5" t="s">
        <v>19</v>
      </c>
      <c r="D196" s="5" t="s">
        <v>289</v>
      </c>
      <c r="E196" s="5" t="s">
        <v>353</v>
      </c>
      <c r="F196" s="5" t="s">
        <v>31</v>
      </c>
      <c r="G196" s="5" t="s">
        <v>43</v>
      </c>
      <c r="H196" s="5" t="s">
        <v>24</v>
      </c>
      <c r="I196" s="5" t="s">
        <v>25</v>
      </c>
      <c r="J196" s="5" t="s">
        <v>165</v>
      </c>
      <c r="K196" s="5" t="s">
        <v>25</v>
      </c>
      <c r="L196" s="5" t="s">
        <v>28</v>
      </c>
      <c r="M196" s="6" t="str">
        <f>VLOOKUP(E196,[1]Sheet1!A:C,2,FALSE)</f>
        <v>信息工程与技术学院</v>
      </c>
      <c r="N196" s="13" t="s">
        <v>351</v>
      </c>
      <c r="O196" s="1">
        <v>5300</v>
      </c>
      <c r="P196" s="1">
        <v>5300</v>
      </c>
    </row>
    <row r="197" s="1" customFormat="1" spans="1:16">
      <c r="A197" s="5" t="s">
        <v>17</v>
      </c>
      <c r="B197" s="5" t="s">
        <v>18</v>
      </c>
      <c r="C197" s="5" t="s">
        <v>19</v>
      </c>
      <c r="D197" s="5" t="s">
        <v>289</v>
      </c>
      <c r="E197" s="5" t="s">
        <v>354</v>
      </c>
      <c r="F197" s="5" t="s">
        <v>22</v>
      </c>
      <c r="G197" s="5" t="s">
        <v>43</v>
      </c>
      <c r="H197" s="5" t="s">
        <v>24</v>
      </c>
      <c r="I197" s="5" t="s">
        <v>25</v>
      </c>
      <c r="J197" s="5" t="s">
        <v>35</v>
      </c>
      <c r="K197" s="5" t="s">
        <v>25</v>
      </c>
      <c r="L197" s="5" t="s">
        <v>28</v>
      </c>
      <c r="M197" s="6" t="str">
        <f>VLOOKUP(E197,[1]Sheet1!A:C,2,FALSE)</f>
        <v>信息工程与技术学院</v>
      </c>
      <c r="N197" s="13" t="s">
        <v>351</v>
      </c>
      <c r="O197" s="1">
        <v>5300</v>
      </c>
      <c r="P197" s="1">
        <v>5300</v>
      </c>
    </row>
    <row r="198" s="1" customFormat="1" spans="1:16">
      <c r="A198" s="5" t="s">
        <v>17</v>
      </c>
      <c r="B198" s="5" t="s">
        <v>18</v>
      </c>
      <c r="C198" s="5" t="s">
        <v>19</v>
      </c>
      <c r="D198" s="5" t="s">
        <v>289</v>
      </c>
      <c r="E198" s="5" t="s">
        <v>355</v>
      </c>
      <c r="F198" s="5" t="s">
        <v>31</v>
      </c>
      <c r="G198" s="5" t="s">
        <v>43</v>
      </c>
      <c r="H198" s="5" t="s">
        <v>24</v>
      </c>
      <c r="I198" s="5" t="s">
        <v>25</v>
      </c>
      <c r="J198" s="5" t="s">
        <v>26</v>
      </c>
      <c r="K198" s="5" t="s">
        <v>44</v>
      </c>
      <c r="L198" s="5" t="s">
        <v>28</v>
      </c>
      <c r="M198" s="6" t="str">
        <f>VLOOKUP(E198,[1]Sheet1!A:C,2,FALSE)</f>
        <v>信息工程与技术学院</v>
      </c>
      <c r="N198" s="13" t="s">
        <v>356</v>
      </c>
      <c r="O198" s="1">
        <v>5300</v>
      </c>
      <c r="P198" s="1">
        <v>5300</v>
      </c>
    </row>
    <row r="199" s="1" customFormat="1" spans="1:16">
      <c r="A199" s="5" t="s">
        <v>17</v>
      </c>
      <c r="B199" s="5" t="s">
        <v>18</v>
      </c>
      <c r="C199" s="5" t="s">
        <v>19</v>
      </c>
      <c r="D199" s="5" t="s">
        <v>289</v>
      </c>
      <c r="E199" s="5" t="s">
        <v>357</v>
      </c>
      <c r="F199" s="5" t="s">
        <v>31</v>
      </c>
      <c r="G199" s="5" t="s">
        <v>43</v>
      </c>
      <c r="H199" s="5" t="s">
        <v>24</v>
      </c>
      <c r="I199" s="5" t="s">
        <v>25</v>
      </c>
      <c r="J199" s="5" t="s">
        <v>26</v>
      </c>
      <c r="K199" s="5" t="s">
        <v>37</v>
      </c>
      <c r="L199" s="5" t="s">
        <v>28</v>
      </c>
      <c r="M199" s="6" t="str">
        <f>VLOOKUP(E199,[1]Sheet1!A:C,2,FALSE)</f>
        <v>信息工程与技术学院</v>
      </c>
      <c r="N199" s="13" t="s">
        <v>358</v>
      </c>
      <c r="O199" s="1">
        <v>5300</v>
      </c>
      <c r="P199" s="1">
        <v>5300</v>
      </c>
    </row>
    <row r="200" s="1" customFormat="1" spans="1:16">
      <c r="A200" s="5" t="s">
        <v>17</v>
      </c>
      <c r="B200" s="5" t="s">
        <v>18</v>
      </c>
      <c r="C200" s="5" t="s">
        <v>19</v>
      </c>
      <c r="D200" s="5" t="s">
        <v>289</v>
      </c>
      <c r="E200" s="5" t="s">
        <v>359</v>
      </c>
      <c r="F200" s="5" t="s">
        <v>22</v>
      </c>
      <c r="G200" s="5" t="s">
        <v>43</v>
      </c>
      <c r="H200" s="5" t="s">
        <v>24</v>
      </c>
      <c r="I200" s="5" t="s">
        <v>25</v>
      </c>
      <c r="J200" s="5" t="s">
        <v>26</v>
      </c>
      <c r="K200" s="5" t="s">
        <v>37</v>
      </c>
      <c r="L200" s="5" t="s">
        <v>28</v>
      </c>
      <c r="M200" s="6" t="str">
        <f>VLOOKUP(E200,[1]Sheet1!A:C,2,FALSE)</f>
        <v>信息工程与技术学院</v>
      </c>
      <c r="N200" s="13" t="s">
        <v>358</v>
      </c>
      <c r="O200" s="1">
        <v>5300</v>
      </c>
      <c r="P200" s="1">
        <v>5300</v>
      </c>
    </row>
    <row r="201" s="1" customFormat="1" spans="1:16">
      <c r="A201" s="5" t="s">
        <v>17</v>
      </c>
      <c r="B201" s="5" t="s">
        <v>18</v>
      </c>
      <c r="C201" s="5" t="s">
        <v>19</v>
      </c>
      <c r="D201" s="5" t="s">
        <v>289</v>
      </c>
      <c r="E201" s="5" t="s">
        <v>360</v>
      </c>
      <c r="F201" s="5" t="s">
        <v>22</v>
      </c>
      <c r="G201" s="5" t="s">
        <v>43</v>
      </c>
      <c r="H201" s="5" t="s">
        <v>24</v>
      </c>
      <c r="I201" s="5" t="s">
        <v>25</v>
      </c>
      <c r="J201" s="5" t="s">
        <v>26</v>
      </c>
      <c r="K201" s="5" t="s">
        <v>55</v>
      </c>
      <c r="L201" s="5" t="s">
        <v>28</v>
      </c>
      <c r="M201" s="6" t="str">
        <f>VLOOKUP(E201,[1]Sheet1!A:C,2,FALSE)</f>
        <v>信息工程与技术学院</v>
      </c>
      <c r="N201" s="13" t="s">
        <v>361</v>
      </c>
      <c r="O201" s="1">
        <v>5300</v>
      </c>
      <c r="P201" s="1">
        <v>5300</v>
      </c>
    </row>
    <row r="202" s="1" customFormat="1" spans="1:16">
      <c r="A202" s="5" t="s">
        <v>17</v>
      </c>
      <c r="B202" s="5" t="s">
        <v>18</v>
      </c>
      <c r="C202" s="5" t="s">
        <v>19</v>
      </c>
      <c r="D202" s="5" t="s">
        <v>289</v>
      </c>
      <c r="E202" s="5" t="s">
        <v>362</v>
      </c>
      <c r="F202" s="5" t="s">
        <v>31</v>
      </c>
      <c r="G202" s="5" t="s">
        <v>43</v>
      </c>
      <c r="H202" s="5" t="s">
        <v>24</v>
      </c>
      <c r="I202" s="5" t="s">
        <v>25</v>
      </c>
      <c r="J202" s="5" t="s">
        <v>26</v>
      </c>
      <c r="K202" s="5" t="s">
        <v>27</v>
      </c>
      <c r="L202" s="5" t="s">
        <v>28</v>
      </c>
      <c r="M202" s="6" t="str">
        <f>VLOOKUP(E202,[1]Sheet1!A:C,2,FALSE)</f>
        <v>信息工程与技术学院</v>
      </c>
      <c r="N202" s="13" t="s">
        <v>361</v>
      </c>
      <c r="O202" s="1">
        <v>5300</v>
      </c>
      <c r="P202" s="1">
        <v>5300</v>
      </c>
    </row>
    <row r="203" s="1" customFormat="1" spans="1:16">
      <c r="A203" s="5" t="s">
        <v>17</v>
      </c>
      <c r="B203" s="5" t="s">
        <v>18</v>
      </c>
      <c r="C203" s="5" t="s">
        <v>19</v>
      </c>
      <c r="D203" s="5" t="s">
        <v>289</v>
      </c>
      <c r="E203" s="5" t="s">
        <v>363</v>
      </c>
      <c r="F203" s="5" t="s">
        <v>22</v>
      </c>
      <c r="G203" s="5" t="s">
        <v>43</v>
      </c>
      <c r="H203" s="5" t="s">
        <v>24</v>
      </c>
      <c r="I203" s="5" t="s">
        <v>25</v>
      </c>
      <c r="J203" s="5" t="s">
        <v>35</v>
      </c>
      <c r="K203" s="5" t="s">
        <v>25</v>
      </c>
      <c r="L203" s="5" t="s">
        <v>28</v>
      </c>
      <c r="M203" s="6" t="str">
        <f>VLOOKUP(E203,[1]Sheet1!A:C,2,FALSE)</f>
        <v>信息工程与技术学院</v>
      </c>
      <c r="N203" s="13" t="s">
        <v>361</v>
      </c>
      <c r="O203" s="1">
        <v>5300</v>
      </c>
      <c r="P203" s="1">
        <v>5300</v>
      </c>
    </row>
    <row r="204" s="1" customFormat="1" spans="1:16">
      <c r="A204" s="5" t="s">
        <v>17</v>
      </c>
      <c r="B204" s="5" t="s">
        <v>18</v>
      </c>
      <c r="C204" s="5" t="s">
        <v>19</v>
      </c>
      <c r="D204" s="5" t="s">
        <v>364</v>
      </c>
      <c r="E204" s="5" t="s">
        <v>365</v>
      </c>
      <c r="F204" s="5" t="s">
        <v>31</v>
      </c>
      <c r="G204" s="5" t="s">
        <v>23</v>
      </c>
      <c r="H204" s="5" t="s">
        <v>24</v>
      </c>
      <c r="I204" s="5" t="s">
        <v>25</v>
      </c>
      <c r="J204" s="5" t="s">
        <v>35</v>
      </c>
      <c r="K204" s="5" t="s">
        <v>25</v>
      </c>
      <c r="L204" s="5" t="s">
        <v>28</v>
      </c>
      <c r="M204" s="6" t="str">
        <f>VLOOKUP(E204,[1]Sheet1!A:C,2,FALSE)</f>
        <v>艺术创意学院</v>
      </c>
      <c r="N204" s="13" t="s">
        <v>366</v>
      </c>
      <c r="O204" s="1">
        <v>6800</v>
      </c>
      <c r="P204" s="1">
        <v>6800</v>
      </c>
    </row>
    <row r="205" s="1" customFormat="1" spans="1:16">
      <c r="A205" s="5" t="s">
        <v>17</v>
      </c>
      <c r="B205" s="5" t="s">
        <v>18</v>
      </c>
      <c r="C205" s="5" t="s">
        <v>19</v>
      </c>
      <c r="D205" s="5" t="s">
        <v>364</v>
      </c>
      <c r="E205" s="5" t="s">
        <v>367</v>
      </c>
      <c r="F205" s="5" t="s">
        <v>22</v>
      </c>
      <c r="G205" s="5" t="s">
        <v>23</v>
      </c>
      <c r="H205" s="5" t="s">
        <v>24</v>
      </c>
      <c r="I205" s="5" t="s">
        <v>25</v>
      </c>
      <c r="J205" s="5" t="s">
        <v>26</v>
      </c>
      <c r="K205" s="5" t="s">
        <v>37</v>
      </c>
      <c r="L205" s="5" t="s">
        <v>28</v>
      </c>
      <c r="M205" s="6" t="str">
        <f>VLOOKUP(E205,[1]Sheet1!A:C,2,FALSE)</f>
        <v>艺术创意学院</v>
      </c>
      <c r="N205" s="6" t="s">
        <v>366</v>
      </c>
      <c r="O205" s="1">
        <v>6800</v>
      </c>
      <c r="P205" s="1">
        <v>6800</v>
      </c>
    </row>
    <row r="206" s="1" customFormat="1" spans="1:16">
      <c r="A206" s="5" t="s">
        <v>17</v>
      </c>
      <c r="B206" s="5" t="s">
        <v>18</v>
      </c>
      <c r="C206" s="5" t="s">
        <v>19</v>
      </c>
      <c r="D206" s="5" t="s">
        <v>364</v>
      </c>
      <c r="E206" s="5" t="s">
        <v>368</v>
      </c>
      <c r="F206" s="5" t="s">
        <v>31</v>
      </c>
      <c r="G206" s="5" t="s">
        <v>23</v>
      </c>
      <c r="H206" s="5" t="s">
        <v>24</v>
      </c>
      <c r="I206" s="5" t="s">
        <v>25</v>
      </c>
      <c r="J206" s="5" t="s">
        <v>26</v>
      </c>
      <c r="K206" s="5" t="s">
        <v>27</v>
      </c>
      <c r="L206" s="5" t="s">
        <v>28</v>
      </c>
      <c r="M206" s="6" t="str">
        <f>VLOOKUP(E206,[1]Sheet1!A:C,2,FALSE)</f>
        <v>艺术创意学院</v>
      </c>
      <c r="N206" s="6" t="s">
        <v>369</v>
      </c>
      <c r="O206" s="1">
        <v>6800</v>
      </c>
      <c r="P206" s="1">
        <v>6800</v>
      </c>
    </row>
    <row r="207" s="1" customFormat="1" spans="1:16">
      <c r="A207" s="5" t="s">
        <v>17</v>
      </c>
      <c r="B207" s="5" t="s">
        <v>18</v>
      </c>
      <c r="C207" s="5" t="s">
        <v>19</v>
      </c>
      <c r="D207" s="5" t="s">
        <v>364</v>
      </c>
      <c r="E207" s="5" t="s">
        <v>370</v>
      </c>
      <c r="F207" s="5" t="s">
        <v>22</v>
      </c>
      <c r="G207" s="5" t="s">
        <v>23</v>
      </c>
      <c r="H207" s="5" t="s">
        <v>24</v>
      </c>
      <c r="I207" s="5" t="s">
        <v>25</v>
      </c>
      <c r="J207" s="5" t="s">
        <v>329</v>
      </c>
      <c r="K207" s="5" t="s">
        <v>25</v>
      </c>
      <c r="L207" s="5" t="s">
        <v>28</v>
      </c>
      <c r="M207" s="6" t="str">
        <f>VLOOKUP(E207,[1]Sheet1!A:C,2,FALSE)</f>
        <v>艺术创意学院</v>
      </c>
      <c r="N207" s="6" t="s">
        <v>371</v>
      </c>
      <c r="O207" s="1">
        <v>6800</v>
      </c>
      <c r="P207" s="1">
        <v>6800</v>
      </c>
    </row>
    <row r="208" s="1" customFormat="1" spans="1:16">
      <c r="A208" s="5" t="s">
        <v>17</v>
      </c>
      <c r="B208" s="5" t="s">
        <v>18</v>
      </c>
      <c r="C208" s="5" t="s">
        <v>19</v>
      </c>
      <c r="D208" s="5" t="s">
        <v>364</v>
      </c>
      <c r="E208" s="5" t="s">
        <v>372</v>
      </c>
      <c r="F208" s="5" t="s">
        <v>31</v>
      </c>
      <c r="G208" s="5" t="s">
        <v>23</v>
      </c>
      <c r="H208" s="5" t="s">
        <v>24</v>
      </c>
      <c r="I208" s="5" t="s">
        <v>25</v>
      </c>
      <c r="J208" s="5" t="s">
        <v>32</v>
      </c>
      <c r="K208" s="5" t="s">
        <v>25</v>
      </c>
      <c r="L208" s="5" t="s">
        <v>28</v>
      </c>
      <c r="M208" s="6" t="str">
        <f>VLOOKUP(E208,[1]Sheet1!A:C,2,FALSE)</f>
        <v>艺术创意学院</v>
      </c>
      <c r="N208" s="6" t="s">
        <v>371</v>
      </c>
      <c r="O208" s="1">
        <v>6800</v>
      </c>
      <c r="P208" s="1">
        <v>6800</v>
      </c>
    </row>
    <row r="209" s="1" customFormat="1" spans="1:16">
      <c r="A209" s="5" t="s">
        <v>17</v>
      </c>
      <c r="B209" s="5" t="s">
        <v>18</v>
      </c>
      <c r="C209" s="5" t="s">
        <v>19</v>
      </c>
      <c r="D209" s="5" t="s">
        <v>364</v>
      </c>
      <c r="E209" s="5" t="s">
        <v>373</v>
      </c>
      <c r="F209" s="5" t="s">
        <v>22</v>
      </c>
      <c r="G209" s="5" t="s">
        <v>23</v>
      </c>
      <c r="H209" s="5" t="s">
        <v>24</v>
      </c>
      <c r="I209" s="5" t="s">
        <v>25</v>
      </c>
      <c r="J209" s="5" t="s">
        <v>26</v>
      </c>
      <c r="K209" s="5" t="s">
        <v>37</v>
      </c>
      <c r="L209" s="5" t="s">
        <v>28</v>
      </c>
      <c r="M209" s="6" t="str">
        <f>VLOOKUP(E209,[1]Sheet1!A:C,2,FALSE)</f>
        <v>艺术创意学院</v>
      </c>
      <c r="N209" s="6" t="s">
        <v>374</v>
      </c>
      <c r="O209" s="1">
        <v>6800</v>
      </c>
      <c r="P209" s="1">
        <v>6800</v>
      </c>
    </row>
    <row r="210" s="1" customFormat="1" spans="1:16">
      <c r="A210" s="5" t="s">
        <v>17</v>
      </c>
      <c r="B210" s="5" t="s">
        <v>18</v>
      </c>
      <c r="C210" s="5" t="s">
        <v>19</v>
      </c>
      <c r="D210" s="5" t="s">
        <v>364</v>
      </c>
      <c r="E210" s="5" t="s">
        <v>375</v>
      </c>
      <c r="F210" s="5" t="s">
        <v>22</v>
      </c>
      <c r="G210" s="5" t="s">
        <v>23</v>
      </c>
      <c r="H210" s="5" t="s">
        <v>24</v>
      </c>
      <c r="I210" s="5" t="s">
        <v>25</v>
      </c>
      <c r="J210" s="5" t="s">
        <v>26</v>
      </c>
      <c r="K210" s="5" t="s">
        <v>44</v>
      </c>
      <c r="L210" s="5" t="s">
        <v>28</v>
      </c>
      <c r="M210" s="6" t="str">
        <f>VLOOKUP(E210,[1]Sheet1!A:C,2,FALSE)</f>
        <v>艺术创意学院</v>
      </c>
      <c r="N210" s="13" t="s">
        <v>376</v>
      </c>
      <c r="O210" s="1">
        <v>6800</v>
      </c>
      <c r="P210" s="1">
        <v>6800</v>
      </c>
    </row>
    <row r="211" s="1" customFormat="1" spans="1:16">
      <c r="A211" s="5" t="s">
        <v>17</v>
      </c>
      <c r="B211" s="5" t="s">
        <v>18</v>
      </c>
      <c r="C211" s="5" t="s">
        <v>19</v>
      </c>
      <c r="D211" s="5" t="s">
        <v>364</v>
      </c>
      <c r="E211" s="5" t="s">
        <v>377</v>
      </c>
      <c r="F211" s="5" t="s">
        <v>31</v>
      </c>
      <c r="G211" s="5" t="s">
        <v>43</v>
      </c>
      <c r="H211" s="5" t="s">
        <v>24</v>
      </c>
      <c r="I211" s="5" t="s">
        <v>25</v>
      </c>
      <c r="J211" s="5" t="s">
        <v>129</v>
      </c>
      <c r="K211" s="5" t="s">
        <v>25</v>
      </c>
      <c r="L211" s="5" t="s">
        <v>28</v>
      </c>
      <c r="M211" s="6" t="str">
        <f>VLOOKUP(E211,[1]Sheet1!A:C,2,FALSE)</f>
        <v>艺术创意学院</v>
      </c>
      <c r="N211" s="13" t="s">
        <v>378</v>
      </c>
      <c r="O211" s="1">
        <v>6800</v>
      </c>
      <c r="P211" s="1">
        <v>6800</v>
      </c>
    </row>
    <row r="212" s="1" customFormat="1" spans="1:16">
      <c r="A212" s="5" t="s">
        <v>17</v>
      </c>
      <c r="B212" s="5" t="s">
        <v>18</v>
      </c>
      <c r="C212" s="5" t="s">
        <v>19</v>
      </c>
      <c r="D212" s="5" t="s">
        <v>364</v>
      </c>
      <c r="E212" s="5" t="s">
        <v>379</v>
      </c>
      <c r="F212" s="5" t="s">
        <v>31</v>
      </c>
      <c r="G212" s="5" t="s">
        <v>43</v>
      </c>
      <c r="H212" s="5" t="s">
        <v>24</v>
      </c>
      <c r="I212" s="5" t="s">
        <v>25</v>
      </c>
      <c r="J212" s="5" t="s">
        <v>32</v>
      </c>
      <c r="K212" s="5" t="s">
        <v>25</v>
      </c>
      <c r="L212" s="5" t="s">
        <v>28</v>
      </c>
      <c r="M212" s="6" t="str">
        <f>VLOOKUP(E212,[1]Sheet1!A:C,2,FALSE)</f>
        <v>艺术创意学院</v>
      </c>
      <c r="N212" s="13" t="s">
        <v>380</v>
      </c>
      <c r="O212" s="1">
        <v>6800</v>
      </c>
      <c r="P212" s="1">
        <v>6800</v>
      </c>
    </row>
    <row r="213" s="1" customFormat="1" spans="1:16">
      <c r="A213" s="5" t="s">
        <v>17</v>
      </c>
      <c r="B213" s="5" t="s">
        <v>18</v>
      </c>
      <c r="C213" s="5" t="s">
        <v>19</v>
      </c>
      <c r="D213" s="5" t="s">
        <v>364</v>
      </c>
      <c r="E213" s="5" t="s">
        <v>381</v>
      </c>
      <c r="F213" s="5" t="s">
        <v>22</v>
      </c>
      <c r="G213" s="5" t="s">
        <v>43</v>
      </c>
      <c r="H213" s="5" t="s">
        <v>24</v>
      </c>
      <c r="I213" s="5" t="s">
        <v>25</v>
      </c>
      <c r="J213" s="5" t="s">
        <v>26</v>
      </c>
      <c r="K213" s="5" t="s">
        <v>44</v>
      </c>
      <c r="L213" s="5" t="s">
        <v>28</v>
      </c>
      <c r="M213" s="6" t="str">
        <f>VLOOKUP(E213,[1]Sheet1!A:C,2,FALSE)</f>
        <v>艺术创意学院</v>
      </c>
      <c r="N213" s="13" t="s">
        <v>380</v>
      </c>
      <c r="O213" s="1">
        <v>6800</v>
      </c>
      <c r="P213" s="1">
        <v>6800</v>
      </c>
    </row>
    <row r="214" s="1" customFormat="1" spans="1:16">
      <c r="A214" s="5" t="s">
        <v>17</v>
      </c>
      <c r="B214" s="5" t="s">
        <v>18</v>
      </c>
      <c r="C214" s="5" t="s">
        <v>19</v>
      </c>
      <c r="D214" s="5" t="s">
        <v>364</v>
      </c>
      <c r="E214" s="5" t="s">
        <v>382</v>
      </c>
      <c r="F214" s="5" t="s">
        <v>22</v>
      </c>
      <c r="G214" s="5" t="s">
        <v>43</v>
      </c>
      <c r="H214" s="5" t="s">
        <v>24</v>
      </c>
      <c r="I214" s="5" t="s">
        <v>25</v>
      </c>
      <c r="J214" s="5" t="s">
        <v>26</v>
      </c>
      <c r="K214" s="5" t="s">
        <v>44</v>
      </c>
      <c r="L214" s="5" t="s">
        <v>28</v>
      </c>
      <c r="M214" s="6" t="str">
        <f>VLOOKUP(E214,[1]Sheet1!A:C,2,FALSE)</f>
        <v>艺术创意学院</v>
      </c>
      <c r="N214" s="13" t="s">
        <v>380</v>
      </c>
      <c r="O214" s="1">
        <v>6800</v>
      </c>
      <c r="P214" s="1">
        <v>6800</v>
      </c>
    </row>
    <row r="215" s="1" customFormat="1" spans="1:16">
      <c r="A215" s="5" t="s">
        <v>17</v>
      </c>
      <c r="B215" s="5" t="s">
        <v>18</v>
      </c>
      <c r="C215" s="5" t="s">
        <v>19</v>
      </c>
      <c r="D215" s="5" t="s">
        <v>364</v>
      </c>
      <c r="E215" s="5" t="s">
        <v>383</v>
      </c>
      <c r="F215" s="5" t="s">
        <v>22</v>
      </c>
      <c r="G215" s="5" t="s">
        <v>43</v>
      </c>
      <c r="H215" s="5" t="s">
        <v>24</v>
      </c>
      <c r="I215" s="5" t="s">
        <v>25</v>
      </c>
      <c r="J215" s="5" t="s">
        <v>35</v>
      </c>
      <c r="K215" s="5" t="s">
        <v>25</v>
      </c>
      <c r="L215" s="5" t="s">
        <v>28</v>
      </c>
      <c r="M215" s="6" t="str">
        <f>VLOOKUP(E215,[1]Sheet1!A:C,2,FALSE)</f>
        <v>艺术创意学院</v>
      </c>
      <c r="N215" s="13" t="s">
        <v>384</v>
      </c>
      <c r="O215" s="1">
        <v>6800</v>
      </c>
      <c r="P215" s="1">
        <v>6800</v>
      </c>
    </row>
    <row r="216" s="1" customFormat="1" spans="1:16">
      <c r="A216" s="5" t="s">
        <v>17</v>
      </c>
      <c r="B216" s="5" t="s">
        <v>18</v>
      </c>
      <c r="C216" s="5" t="s">
        <v>19</v>
      </c>
      <c r="D216" s="5" t="s">
        <v>364</v>
      </c>
      <c r="E216" s="5" t="s">
        <v>385</v>
      </c>
      <c r="F216" s="5" t="s">
        <v>22</v>
      </c>
      <c r="G216" s="5" t="s">
        <v>43</v>
      </c>
      <c r="H216" s="5" t="s">
        <v>24</v>
      </c>
      <c r="I216" s="5" t="s">
        <v>25</v>
      </c>
      <c r="J216" s="5" t="s">
        <v>84</v>
      </c>
      <c r="K216" s="5" t="s">
        <v>97</v>
      </c>
      <c r="L216" s="5" t="s">
        <v>28</v>
      </c>
      <c r="M216" s="6" t="str">
        <f>VLOOKUP(E216,[1]Sheet1!A:C,2,FALSE)</f>
        <v>艺术创意学院</v>
      </c>
      <c r="N216" s="13" t="s">
        <v>386</v>
      </c>
      <c r="O216" s="1">
        <v>6800</v>
      </c>
      <c r="P216" s="1">
        <v>6800</v>
      </c>
    </row>
    <row r="217" s="1" customFormat="1" spans="1:16">
      <c r="A217" s="5" t="s">
        <v>17</v>
      </c>
      <c r="B217" s="5" t="s">
        <v>18</v>
      </c>
      <c r="C217" s="5" t="s">
        <v>19</v>
      </c>
      <c r="D217" s="5" t="s">
        <v>364</v>
      </c>
      <c r="E217" s="5" t="s">
        <v>387</v>
      </c>
      <c r="F217" s="5" t="s">
        <v>22</v>
      </c>
      <c r="G217" s="5" t="s">
        <v>43</v>
      </c>
      <c r="H217" s="5" t="s">
        <v>24</v>
      </c>
      <c r="I217" s="5" t="s">
        <v>25</v>
      </c>
      <c r="J217" s="5" t="s">
        <v>26</v>
      </c>
      <c r="K217" s="5" t="s">
        <v>27</v>
      </c>
      <c r="L217" s="5" t="s">
        <v>28</v>
      </c>
      <c r="M217" s="6" t="str">
        <f>VLOOKUP(E217,[1]Sheet1!A:C,2,FALSE)</f>
        <v>艺术创意学院</v>
      </c>
      <c r="N217" s="13" t="s">
        <v>388</v>
      </c>
      <c r="O217" s="1">
        <v>6800</v>
      </c>
      <c r="P217" s="1">
        <v>6800</v>
      </c>
    </row>
    <row r="218" s="1" customFormat="1" spans="1:16">
      <c r="A218" s="5" t="s">
        <v>17</v>
      </c>
      <c r="B218" s="5" t="s">
        <v>18</v>
      </c>
      <c r="C218" s="5" t="s">
        <v>19</v>
      </c>
      <c r="D218" s="5" t="s">
        <v>364</v>
      </c>
      <c r="E218" s="5" t="s">
        <v>389</v>
      </c>
      <c r="F218" s="5" t="s">
        <v>31</v>
      </c>
      <c r="G218" s="5" t="s">
        <v>43</v>
      </c>
      <c r="H218" s="5" t="s">
        <v>24</v>
      </c>
      <c r="I218" s="5" t="s">
        <v>25</v>
      </c>
      <c r="J218" s="5" t="s">
        <v>26</v>
      </c>
      <c r="K218" s="5" t="s">
        <v>27</v>
      </c>
      <c r="L218" s="5" t="s">
        <v>28</v>
      </c>
      <c r="M218" s="6" t="str">
        <f>VLOOKUP(E218,[1]Sheet1!A:C,2,FALSE)</f>
        <v>艺术创意学院</v>
      </c>
      <c r="N218" s="13" t="s">
        <v>388</v>
      </c>
      <c r="O218" s="1">
        <v>6800</v>
      </c>
      <c r="P218" s="1">
        <v>6800</v>
      </c>
    </row>
    <row r="219" s="1" customFormat="1" spans="1:16">
      <c r="A219" s="5" t="s">
        <v>17</v>
      </c>
      <c r="B219" s="5" t="s">
        <v>18</v>
      </c>
      <c r="C219" s="5" t="s">
        <v>19</v>
      </c>
      <c r="D219" s="5" t="s">
        <v>364</v>
      </c>
      <c r="E219" s="5" t="s">
        <v>390</v>
      </c>
      <c r="F219" s="5" t="s">
        <v>22</v>
      </c>
      <c r="G219" s="5" t="s">
        <v>43</v>
      </c>
      <c r="H219" s="5" t="s">
        <v>24</v>
      </c>
      <c r="I219" s="5" t="s">
        <v>25</v>
      </c>
      <c r="J219" s="5" t="s">
        <v>32</v>
      </c>
      <c r="K219" s="5" t="s">
        <v>25</v>
      </c>
      <c r="L219" s="5" t="s">
        <v>28</v>
      </c>
      <c r="M219" s="6" t="str">
        <f>VLOOKUP(E219,[1]Sheet1!A:C,2,FALSE)</f>
        <v>艺术创意学院</v>
      </c>
      <c r="N219" s="13" t="s">
        <v>388</v>
      </c>
      <c r="O219" s="1">
        <v>6800</v>
      </c>
      <c r="P219" s="1">
        <v>6800</v>
      </c>
    </row>
    <row r="220" s="1" customFormat="1" spans="1:16">
      <c r="A220" s="5" t="s">
        <v>17</v>
      </c>
      <c r="B220" s="5" t="s">
        <v>18</v>
      </c>
      <c r="C220" s="5" t="s">
        <v>19</v>
      </c>
      <c r="D220" s="5" t="s">
        <v>364</v>
      </c>
      <c r="E220" s="5" t="s">
        <v>391</v>
      </c>
      <c r="F220" s="5" t="s">
        <v>22</v>
      </c>
      <c r="G220" s="5" t="s">
        <v>43</v>
      </c>
      <c r="H220" s="5" t="s">
        <v>24</v>
      </c>
      <c r="I220" s="5" t="s">
        <v>25</v>
      </c>
      <c r="J220" s="5" t="s">
        <v>26</v>
      </c>
      <c r="K220" s="5" t="s">
        <v>37</v>
      </c>
      <c r="L220" s="5" t="s">
        <v>28</v>
      </c>
      <c r="M220" s="6" t="str">
        <f>VLOOKUP(E220,[1]Sheet1!A:C,2,FALSE)</f>
        <v>艺术创意学院</v>
      </c>
      <c r="N220" s="6" t="s">
        <v>388</v>
      </c>
      <c r="O220" s="1">
        <v>6800</v>
      </c>
      <c r="P220" s="1">
        <v>6800</v>
      </c>
    </row>
    <row r="221" s="1" customFormat="1" spans="1:16">
      <c r="A221" s="5" t="s">
        <v>17</v>
      </c>
      <c r="B221" s="5" t="s">
        <v>18</v>
      </c>
      <c r="C221" s="5" t="s">
        <v>19</v>
      </c>
      <c r="D221" s="5" t="s">
        <v>364</v>
      </c>
      <c r="E221" s="5" t="s">
        <v>392</v>
      </c>
      <c r="F221" s="5" t="s">
        <v>22</v>
      </c>
      <c r="G221" s="5" t="s">
        <v>43</v>
      </c>
      <c r="H221" s="5" t="s">
        <v>24</v>
      </c>
      <c r="I221" s="5" t="s">
        <v>25</v>
      </c>
      <c r="J221" s="5" t="s">
        <v>26</v>
      </c>
      <c r="K221" s="5" t="s">
        <v>37</v>
      </c>
      <c r="L221" s="5" t="s">
        <v>28</v>
      </c>
      <c r="M221" s="6" t="str">
        <f>VLOOKUP(E221,[1]Sheet1!A:C,2,FALSE)</f>
        <v>艺术创意学院</v>
      </c>
      <c r="N221" s="13" t="s">
        <v>393</v>
      </c>
      <c r="O221" s="1">
        <v>6800</v>
      </c>
      <c r="P221" s="1">
        <v>6800</v>
      </c>
    </row>
    <row r="222" s="1" customFormat="1" spans="1:16">
      <c r="A222" s="5" t="s">
        <v>17</v>
      </c>
      <c r="B222" s="5" t="s">
        <v>18</v>
      </c>
      <c r="C222" s="5" t="s">
        <v>19</v>
      </c>
      <c r="D222" s="5" t="s">
        <v>364</v>
      </c>
      <c r="E222" s="5" t="s">
        <v>394</v>
      </c>
      <c r="F222" s="5" t="s">
        <v>31</v>
      </c>
      <c r="G222" s="5" t="s">
        <v>43</v>
      </c>
      <c r="H222" s="5" t="s">
        <v>24</v>
      </c>
      <c r="I222" s="5" t="s">
        <v>25</v>
      </c>
      <c r="J222" s="5" t="s">
        <v>32</v>
      </c>
      <c r="K222" s="5" t="s">
        <v>25</v>
      </c>
      <c r="L222" s="5" t="s">
        <v>28</v>
      </c>
      <c r="M222" s="6" t="str">
        <f>VLOOKUP(E222,[1]Sheet1!A:C,2,FALSE)</f>
        <v>艺术创意学院</v>
      </c>
      <c r="N222" s="6" t="s">
        <v>393</v>
      </c>
      <c r="O222" s="1">
        <v>6800</v>
      </c>
      <c r="P222" s="1">
        <v>6800</v>
      </c>
    </row>
    <row r="223" s="1" customFormat="1" spans="1:16">
      <c r="A223" s="5" t="s">
        <v>17</v>
      </c>
      <c r="B223" s="5" t="s">
        <v>18</v>
      </c>
      <c r="C223" s="5" t="s">
        <v>19</v>
      </c>
      <c r="D223" s="5" t="s">
        <v>364</v>
      </c>
      <c r="E223" s="5" t="s">
        <v>395</v>
      </c>
      <c r="F223" s="5" t="s">
        <v>22</v>
      </c>
      <c r="G223" s="5" t="s">
        <v>43</v>
      </c>
      <c r="H223" s="5" t="s">
        <v>24</v>
      </c>
      <c r="I223" s="5" t="s">
        <v>25</v>
      </c>
      <c r="J223" s="5" t="s">
        <v>26</v>
      </c>
      <c r="K223" s="5" t="s">
        <v>55</v>
      </c>
      <c r="L223" s="5" t="s">
        <v>28</v>
      </c>
      <c r="M223" s="6" t="str">
        <f>VLOOKUP(E223,[1]Sheet1!A:C,2,FALSE)</f>
        <v>艺术创意学院</v>
      </c>
      <c r="N223" s="13" t="s">
        <v>396</v>
      </c>
      <c r="O223" s="1">
        <v>6800</v>
      </c>
      <c r="P223" s="1">
        <v>6800</v>
      </c>
    </row>
    <row r="224" s="1" customFormat="1" spans="1:16">
      <c r="A224" s="5" t="s">
        <v>17</v>
      </c>
      <c r="B224" s="5" t="s">
        <v>18</v>
      </c>
      <c r="C224" s="5" t="s">
        <v>19</v>
      </c>
      <c r="D224" s="5" t="s">
        <v>364</v>
      </c>
      <c r="E224" s="5" t="s">
        <v>397</v>
      </c>
      <c r="F224" s="5" t="s">
        <v>22</v>
      </c>
      <c r="G224" s="5" t="s">
        <v>43</v>
      </c>
      <c r="H224" s="5" t="s">
        <v>24</v>
      </c>
      <c r="I224" s="5" t="s">
        <v>25</v>
      </c>
      <c r="J224" s="5" t="s">
        <v>26</v>
      </c>
      <c r="K224" s="5" t="s">
        <v>27</v>
      </c>
      <c r="L224" s="5" t="s">
        <v>28</v>
      </c>
      <c r="M224" s="6" t="str">
        <f>VLOOKUP(E224,[1]Sheet1!A:C,2,FALSE)</f>
        <v>艺术创意学院</v>
      </c>
      <c r="N224" s="13" t="s">
        <v>396</v>
      </c>
      <c r="O224" s="1">
        <v>6800</v>
      </c>
      <c r="P224" s="1">
        <v>6800</v>
      </c>
    </row>
    <row r="225" s="1" customFormat="1" spans="1:16">
      <c r="A225" s="5" t="s">
        <v>17</v>
      </c>
      <c r="B225" s="5" t="s">
        <v>18</v>
      </c>
      <c r="C225" s="5" t="s">
        <v>19</v>
      </c>
      <c r="D225" s="5" t="s">
        <v>398</v>
      </c>
      <c r="E225" s="5" t="s">
        <v>399</v>
      </c>
      <c r="F225" s="5" t="s">
        <v>31</v>
      </c>
      <c r="G225" s="5" t="s">
        <v>23</v>
      </c>
      <c r="H225" s="5" t="s">
        <v>24</v>
      </c>
      <c r="I225" s="5" t="s">
        <v>25</v>
      </c>
      <c r="J225" s="5" t="s">
        <v>35</v>
      </c>
      <c r="K225" s="5" t="s">
        <v>25</v>
      </c>
      <c r="L225" s="5" t="s">
        <v>28</v>
      </c>
      <c r="M225" s="6" t="str">
        <f>VLOOKUP(E225,[1]Sheet1!A:C,2,FALSE)</f>
        <v>电气工程与技术学院</v>
      </c>
      <c r="N225" s="13" t="s">
        <v>400</v>
      </c>
      <c r="O225" s="1">
        <v>5300</v>
      </c>
      <c r="P225" s="1">
        <v>5300</v>
      </c>
    </row>
    <row r="226" s="1" customFormat="1" spans="1:16">
      <c r="A226" s="5" t="s">
        <v>17</v>
      </c>
      <c r="B226" s="5" t="s">
        <v>18</v>
      </c>
      <c r="C226" s="5" t="s">
        <v>19</v>
      </c>
      <c r="D226" s="5" t="s">
        <v>398</v>
      </c>
      <c r="E226" s="5" t="s">
        <v>401</v>
      </c>
      <c r="F226" s="5" t="s">
        <v>22</v>
      </c>
      <c r="G226" s="5" t="s">
        <v>23</v>
      </c>
      <c r="H226" s="5" t="s">
        <v>24</v>
      </c>
      <c r="I226" s="5" t="s">
        <v>25</v>
      </c>
      <c r="J226" s="5" t="s">
        <v>84</v>
      </c>
      <c r="K226" s="5" t="s">
        <v>114</v>
      </c>
      <c r="L226" s="5" t="s">
        <v>28</v>
      </c>
      <c r="M226" s="6" t="str">
        <f>VLOOKUP(E226,[1]Sheet1!A:C,2,FALSE)</f>
        <v>电气工程与技术学院</v>
      </c>
      <c r="N226" s="13" t="s">
        <v>400</v>
      </c>
      <c r="O226" s="1">
        <v>5300</v>
      </c>
      <c r="P226" s="1">
        <v>5300</v>
      </c>
    </row>
    <row r="227" s="1" customFormat="1" spans="1:16">
      <c r="A227" s="5" t="s">
        <v>17</v>
      </c>
      <c r="B227" s="5" t="s">
        <v>18</v>
      </c>
      <c r="C227" s="5" t="s">
        <v>19</v>
      </c>
      <c r="D227" s="5" t="s">
        <v>398</v>
      </c>
      <c r="E227" s="5" t="s">
        <v>402</v>
      </c>
      <c r="F227" s="5" t="s">
        <v>31</v>
      </c>
      <c r="G227" s="5" t="s">
        <v>23</v>
      </c>
      <c r="H227" s="5" t="s">
        <v>24</v>
      </c>
      <c r="I227" s="5" t="s">
        <v>25</v>
      </c>
      <c r="J227" s="5" t="s">
        <v>84</v>
      </c>
      <c r="K227" s="5" t="s">
        <v>114</v>
      </c>
      <c r="L227" s="5" t="s">
        <v>28</v>
      </c>
      <c r="M227" s="6" t="str">
        <f>VLOOKUP(E227,[1]Sheet1!A:C,2,FALSE)</f>
        <v>电气工程与技术学院</v>
      </c>
      <c r="N227" s="13" t="s">
        <v>403</v>
      </c>
      <c r="O227" s="1">
        <v>5300</v>
      </c>
      <c r="P227" s="1">
        <v>5300</v>
      </c>
    </row>
    <row r="228" s="1" customFormat="1" spans="1:16">
      <c r="A228" s="5" t="s">
        <v>17</v>
      </c>
      <c r="B228" s="5" t="s">
        <v>18</v>
      </c>
      <c r="C228" s="5" t="s">
        <v>19</v>
      </c>
      <c r="D228" s="5" t="s">
        <v>398</v>
      </c>
      <c r="E228" s="5" t="s">
        <v>404</v>
      </c>
      <c r="F228" s="5" t="s">
        <v>31</v>
      </c>
      <c r="G228" s="5" t="s">
        <v>23</v>
      </c>
      <c r="H228" s="5" t="s">
        <v>24</v>
      </c>
      <c r="I228" s="5" t="s">
        <v>25</v>
      </c>
      <c r="J228" s="5" t="s">
        <v>26</v>
      </c>
      <c r="K228" s="5" t="s">
        <v>55</v>
      </c>
      <c r="L228" s="5" t="s">
        <v>28</v>
      </c>
      <c r="M228" s="6" t="str">
        <f>VLOOKUP(E228,[1]Sheet1!A:C,2,FALSE)</f>
        <v>电气工程与技术学院</v>
      </c>
      <c r="N228" s="13" t="s">
        <v>405</v>
      </c>
      <c r="O228" s="1">
        <v>5300</v>
      </c>
      <c r="P228" s="1">
        <v>5300</v>
      </c>
    </row>
    <row r="229" s="1" customFormat="1" spans="1:16">
      <c r="A229" s="5" t="s">
        <v>17</v>
      </c>
      <c r="B229" s="5" t="s">
        <v>18</v>
      </c>
      <c r="C229" s="5" t="s">
        <v>19</v>
      </c>
      <c r="D229" s="5" t="s">
        <v>398</v>
      </c>
      <c r="E229" s="5" t="s">
        <v>406</v>
      </c>
      <c r="F229" s="5" t="s">
        <v>31</v>
      </c>
      <c r="G229" s="5" t="s">
        <v>23</v>
      </c>
      <c r="H229" s="5" t="s">
        <v>24</v>
      </c>
      <c r="I229" s="5" t="s">
        <v>25</v>
      </c>
      <c r="J229" s="5" t="s">
        <v>26</v>
      </c>
      <c r="K229" s="5" t="s">
        <v>55</v>
      </c>
      <c r="L229" s="5" t="s">
        <v>28</v>
      </c>
      <c r="M229" s="6" t="str">
        <f>VLOOKUP(E229,[1]Sheet1!A:C,2,FALSE)</f>
        <v>电气工程与技术学院</v>
      </c>
      <c r="N229" s="13" t="s">
        <v>407</v>
      </c>
      <c r="O229" s="1">
        <v>5300</v>
      </c>
      <c r="P229" s="1">
        <v>5300</v>
      </c>
    </row>
    <row r="230" s="1" customFormat="1" spans="1:16">
      <c r="A230" s="5" t="s">
        <v>17</v>
      </c>
      <c r="B230" s="5" t="s">
        <v>18</v>
      </c>
      <c r="C230" s="5" t="s">
        <v>19</v>
      </c>
      <c r="D230" s="5" t="s">
        <v>398</v>
      </c>
      <c r="E230" s="5" t="s">
        <v>408</v>
      </c>
      <c r="F230" s="5" t="s">
        <v>31</v>
      </c>
      <c r="G230" s="5" t="s">
        <v>23</v>
      </c>
      <c r="H230" s="5" t="s">
        <v>24</v>
      </c>
      <c r="I230" s="5" t="s">
        <v>25</v>
      </c>
      <c r="J230" s="5" t="s">
        <v>26</v>
      </c>
      <c r="K230" s="5" t="s">
        <v>44</v>
      </c>
      <c r="L230" s="5" t="s">
        <v>28</v>
      </c>
      <c r="M230" s="6" t="str">
        <f>VLOOKUP(E230,[1]Sheet1!A:C,2,FALSE)</f>
        <v>电气工程与技术学院</v>
      </c>
      <c r="N230" s="13" t="s">
        <v>407</v>
      </c>
      <c r="O230" s="1">
        <v>5300</v>
      </c>
      <c r="P230" s="1">
        <v>5300</v>
      </c>
    </row>
    <row r="231" s="1" customFormat="1" spans="1:16">
      <c r="A231" s="5" t="s">
        <v>17</v>
      </c>
      <c r="B231" s="5" t="s">
        <v>18</v>
      </c>
      <c r="C231" s="5" t="s">
        <v>19</v>
      </c>
      <c r="D231" s="5" t="s">
        <v>398</v>
      </c>
      <c r="E231" s="5" t="s">
        <v>409</v>
      </c>
      <c r="F231" s="5" t="s">
        <v>31</v>
      </c>
      <c r="G231" s="5" t="s">
        <v>23</v>
      </c>
      <c r="H231" s="5" t="s">
        <v>24</v>
      </c>
      <c r="I231" s="5" t="s">
        <v>25</v>
      </c>
      <c r="J231" s="5" t="s">
        <v>84</v>
      </c>
      <c r="K231" s="5" t="s">
        <v>97</v>
      </c>
      <c r="L231" s="5" t="s">
        <v>28</v>
      </c>
      <c r="M231" s="6" t="str">
        <f>VLOOKUP(E231,[1]Sheet1!A:C,2,FALSE)</f>
        <v>电气工程与技术学院</v>
      </c>
      <c r="N231" s="13" t="s">
        <v>407</v>
      </c>
      <c r="O231" s="1">
        <v>5300</v>
      </c>
      <c r="P231" s="1">
        <v>5300</v>
      </c>
    </row>
    <row r="232" s="1" customFormat="1" spans="1:16">
      <c r="A232" s="5" t="s">
        <v>17</v>
      </c>
      <c r="B232" s="5" t="s">
        <v>18</v>
      </c>
      <c r="C232" s="5" t="s">
        <v>19</v>
      </c>
      <c r="D232" s="5" t="s">
        <v>398</v>
      </c>
      <c r="E232" s="5" t="s">
        <v>410</v>
      </c>
      <c r="F232" s="5" t="s">
        <v>31</v>
      </c>
      <c r="G232" s="5" t="s">
        <v>23</v>
      </c>
      <c r="H232" s="5" t="s">
        <v>24</v>
      </c>
      <c r="I232" s="5" t="s">
        <v>25</v>
      </c>
      <c r="J232" s="5" t="s">
        <v>26</v>
      </c>
      <c r="K232" s="5" t="s">
        <v>37</v>
      </c>
      <c r="L232" s="5" t="s">
        <v>28</v>
      </c>
      <c r="M232" s="6" t="str">
        <f>VLOOKUP(E232,[1]Sheet1!A:C,2,FALSE)</f>
        <v>电气工程与技术学院</v>
      </c>
      <c r="N232" s="13" t="s">
        <v>411</v>
      </c>
      <c r="O232" s="1">
        <v>5300</v>
      </c>
      <c r="P232" s="1">
        <v>5300</v>
      </c>
    </row>
    <row r="233" s="1" customFormat="1" spans="1:16">
      <c r="A233" s="5" t="s">
        <v>17</v>
      </c>
      <c r="B233" s="5" t="s">
        <v>18</v>
      </c>
      <c r="C233" s="5" t="s">
        <v>19</v>
      </c>
      <c r="D233" s="5" t="s">
        <v>398</v>
      </c>
      <c r="E233" s="5" t="s">
        <v>412</v>
      </c>
      <c r="F233" s="5" t="s">
        <v>31</v>
      </c>
      <c r="G233" s="5" t="s">
        <v>23</v>
      </c>
      <c r="H233" s="5" t="s">
        <v>24</v>
      </c>
      <c r="I233" s="5" t="s">
        <v>25</v>
      </c>
      <c r="J233" s="5" t="s">
        <v>26</v>
      </c>
      <c r="K233" s="5" t="s">
        <v>27</v>
      </c>
      <c r="L233" s="5" t="s">
        <v>28</v>
      </c>
      <c r="M233" s="6" t="str">
        <f>VLOOKUP(E233,[1]Sheet1!A:C,2,FALSE)</f>
        <v>电气工程与技术学院</v>
      </c>
      <c r="N233" s="13" t="s">
        <v>411</v>
      </c>
      <c r="O233" s="1">
        <v>5300</v>
      </c>
      <c r="P233" s="1">
        <v>5300</v>
      </c>
    </row>
    <row r="234" s="1" customFormat="1" spans="1:16">
      <c r="A234" s="5" t="s">
        <v>17</v>
      </c>
      <c r="B234" s="5" t="s">
        <v>18</v>
      </c>
      <c r="C234" s="5" t="s">
        <v>19</v>
      </c>
      <c r="D234" s="5" t="s">
        <v>398</v>
      </c>
      <c r="E234" s="5" t="s">
        <v>413</v>
      </c>
      <c r="F234" s="5" t="s">
        <v>31</v>
      </c>
      <c r="G234" s="5" t="s">
        <v>23</v>
      </c>
      <c r="H234" s="5" t="s">
        <v>24</v>
      </c>
      <c r="I234" s="5" t="s">
        <v>25</v>
      </c>
      <c r="J234" s="5" t="s">
        <v>26</v>
      </c>
      <c r="K234" s="5" t="s">
        <v>44</v>
      </c>
      <c r="L234" s="5" t="s">
        <v>28</v>
      </c>
      <c r="M234" s="6" t="str">
        <f>VLOOKUP(E234,[1]Sheet1!A:C,2,FALSE)</f>
        <v>电气工程与技术学院</v>
      </c>
      <c r="N234" s="13" t="s">
        <v>411</v>
      </c>
      <c r="O234" s="1">
        <v>5300</v>
      </c>
      <c r="P234" s="1">
        <v>5300</v>
      </c>
    </row>
    <row r="235" s="1" customFormat="1" spans="1:16">
      <c r="A235" s="5" t="s">
        <v>17</v>
      </c>
      <c r="B235" s="5" t="s">
        <v>18</v>
      </c>
      <c r="C235" s="5" t="s">
        <v>19</v>
      </c>
      <c r="D235" s="5" t="s">
        <v>398</v>
      </c>
      <c r="E235" s="5" t="s">
        <v>414</v>
      </c>
      <c r="F235" s="5" t="s">
        <v>31</v>
      </c>
      <c r="G235" s="5" t="s">
        <v>23</v>
      </c>
      <c r="H235" s="5" t="s">
        <v>24</v>
      </c>
      <c r="I235" s="5" t="s">
        <v>25</v>
      </c>
      <c r="J235" s="5" t="s">
        <v>35</v>
      </c>
      <c r="K235" s="5" t="s">
        <v>25</v>
      </c>
      <c r="L235" s="5" t="s">
        <v>28</v>
      </c>
      <c r="M235" s="6" t="str">
        <f>VLOOKUP(E235,[1]Sheet1!A:C,2,FALSE)</f>
        <v>电气工程与技术学院</v>
      </c>
      <c r="N235" s="13" t="s">
        <v>415</v>
      </c>
      <c r="O235" s="1">
        <v>5300</v>
      </c>
      <c r="P235" s="1">
        <v>5300</v>
      </c>
    </row>
    <row r="236" s="1" customFormat="1" spans="1:16">
      <c r="A236" s="5" t="s">
        <v>17</v>
      </c>
      <c r="B236" s="5" t="s">
        <v>18</v>
      </c>
      <c r="C236" s="5" t="s">
        <v>19</v>
      </c>
      <c r="D236" s="5" t="s">
        <v>398</v>
      </c>
      <c r="E236" s="5" t="s">
        <v>416</v>
      </c>
      <c r="F236" s="5" t="s">
        <v>31</v>
      </c>
      <c r="G236" s="5" t="s">
        <v>23</v>
      </c>
      <c r="H236" s="5" t="s">
        <v>24</v>
      </c>
      <c r="I236" s="5" t="s">
        <v>25</v>
      </c>
      <c r="J236" s="5" t="s">
        <v>26</v>
      </c>
      <c r="K236" s="5" t="s">
        <v>37</v>
      </c>
      <c r="L236" s="5" t="s">
        <v>28</v>
      </c>
      <c r="M236" s="6" t="str">
        <f>VLOOKUP(E236,[1]Sheet1!A:C,2,FALSE)</f>
        <v>智能控制学院</v>
      </c>
      <c r="N236" s="6" t="s">
        <v>415</v>
      </c>
      <c r="O236" s="1">
        <v>5300</v>
      </c>
      <c r="P236" s="1">
        <v>5300</v>
      </c>
    </row>
    <row r="237" s="1" customFormat="1" spans="1:16">
      <c r="A237" s="5" t="s">
        <v>17</v>
      </c>
      <c r="B237" s="5" t="s">
        <v>18</v>
      </c>
      <c r="C237" s="5" t="s">
        <v>19</v>
      </c>
      <c r="D237" s="5" t="s">
        <v>398</v>
      </c>
      <c r="E237" s="5" t="s">
        <v>417</v>
      </c>
      <c r="F237" s="5" t="s">
        <v>31</v>
      </c>
      <c r="G237" s="5" t="s">
        <v>23</v>
      </c>
      <c r="H237" s="5" t="s">
        <v>24</v>
      </c>
      <c r="I237" s="5" t="s">
        <v>25</v>
      </c>
      <c r="J237" s="5" t="s">
        <v>84</v>
      </c>
      <c r="K237" s="5" t="s">
        <v>97</v>
      </c>
      <c r="L237" s="5" t="s">
        <v>28</v>
      </c>
      <c r="M237" s="6" t="str">
        <f>VLOOKUP(E237,[1]Sheet1!A:C,2,FALSE)</f>
        <v>电气工程与技术学院</v>
      </c>
      <c r="N237" s="13" t="s">
        <v>418</v>
      </c>
      <c r="O237" s="1">
        <v>5300</v>
      </c>
      <c r="P237" s="1">
        <v>5300</v>
      </c>
    </row>
    <row r="238" s="1" customFormat="1" spans="1:16">
      <c r="A238" s="5" t="s">
        <v>17</v>
      </c>
      <c r="B238" s="5" t="s">
        <v>18</v>
      </c>
      <c r="C238" s="5" t="s">
        <v>19</v>
      </c>
      <c r="D238" s="5" t="s">
        <v>398</v>
      </c>
      <c r="E238" s="5" t="s">
        <v>419</v>
      </c>
      <c r="F238" s="5" t="s">
        <v>31</v>
      </c>
      <c r="G238" s="5" t="s">
        <v>23</v>
      </c>
      <c r="H238" s="5" t="s">
        <v>24</v>
      </c>
      <c r="I238" s="5" t="s">
        <v>25</v>
      </c>
      <c r="J238" s="5" t="s">
        <v>84</v>
      </c>
      <c r="K238" s="5" t="s">
        <v>85</v>
      </c>
      <c r="L238" s="5" t="s">
        <v>28</v>
      </c>
      <c r="M238" s="6" t="str">
        <f>VLOOKUP(E238,[1]Sheet1!A:C,2,FALSE)</f>
        <v>电气工程与技术学院</v>
      </c>
      <c r="N238" s="13" t="s">
        <v>418</v>
      </c>
      <c r="O238" s="1">
        <v>5300</v>
      </c>
      <c r="P238" s="1">
        <v>5300</v>
      </c>
    </row>
    <row r="239" s="1" customFormat="1" spans="1:16">
      <c r="A239" s="5" t="s">
        <v>17</v>
      </c>
      <c r="B239" s="5" t="s">
        <v>18</v>
      </c>
      <c r="C239" s="5" t="s">
        <v>19</v>
      </c>
      <c r="D239" s="5" t="s">
        <v>398</v>
      </c>
      <c r="E239" s="5" t="s">
        <v>420</v>
      </c>
      <c r="F239" s="5" t="s">
        <v>31</v>
      </c>
      <c r="G239" s="5" t="s">
        <v>23</v>
      </c>
      <c r="H239" s="5" t="s">
        <v>24</v>
      </c>
      <c r="I239" s="5" t="s">
        <v>25</v>
      </c>
      <c r="J239" s="5" t="s">
        <v>26</v>
      </c>
      <c r="K239" s="5" t="s">
        <v>55</v>
      </c>
      <c r="L239" s="5" t="s">
        <v>28</v>
      </c>
      <c r="M239" s="6" t="str">
        <f>VLOOKUP(E239,[1]Sheet1!A:C,2,FALSE)</f>
        <v>智能控制学院</v>
      </c>
      <c r="N239" s="6" t="s">
        <v>421</v>
      </c>
      <c r="O239" s="1">
        <v>5300</v>
      </c>
      <c r="P239" s="1">
        <v>5300</v>
      </c>
    </row>
    <row r="240" s="1" customFormat="1" spans="1:16">
      <c r="A240" s="5" t="s">
        <v>17</v>
      </c>
      <c r="B240" s="5" t="s">
        <v>18</v>
      </c>
      <c r="C240" s="5" t="s">
        <v>19</v>
      </c>
      <c r="D240" s="5" t="s">
        <v>398</v>
      </c>
      <c r="E240" s="5" t="s">
        <v>422</v>
      </c>
      <c r="F240" s="5" t="s">
        <v>31</v>
      </c>
      <c r="G240" s="5" t="s">
        <v>23</v>
      </c>
      <c r="H240" s="5" t="s">
        <v>24</v>
      </c>
      <c r="I240" s="5" t="s">
        <v>25</v>
      </c>
      <c r="J240" s="5" t="s">
        <v>26</v>
      </c>
      <c r="K240" s="5" t="s">
        <v>27</v>
      </c>
      <c r="L240" s="5" t="s">
        <v>28</v>
      </c>
      <c r="M240" s="6" t="str">
        <f>VLOOKUP(E240,[1]Sheet1!A:C,2,FALSE)</f>
        <v>电气工程与技术学院</v>
      </c>
      <c r="N240" s="13" t="s">
        <v>423</v>
      </c>
      <c r="O240" s="1">
        <v>5300</v>
      </c>
      <c r="P240" s="1">
        <v>5300</v>
      </c>
    </row>
    <row r="241" s="1" customFormat="1" spans="1:16">
      <c r="A241" s="5" t="s">
        <v>17</v>
      </c>
      <c r="B241" s="5" t="s">
        <v>18</v>
      </c>
      <c r="C241" s="5" t="s">
        <v>19</v>
      </c>
      <c r="D241" s="5" t="s">
        <v>398</v>
      </c>
      <c r="E241" s="5" t="s">
        <v>424</v>
      </c>
      <c r="F241" s="5" t="s">
        <v>31</v>
      </c>
      <c r="G241" s="5" t="s">
        <v>23</v>
      </c>
      <c r="H241" s="5" t="s">
        <v>24</v>
      </c>
      <c r="I241" s="5" t="s">
        <v>25</v>
      </c>
      <c r="J241" s="5" t="s">
        <v>26</v>
      </c>
      <c r="K241" s="5" t="s">
        <v>37</v>
      </c>
      <c r="L241" s="5" t="s">
        <v>28</v>
      </c>
      <c r="M241" s="6" t="str">
        <f>VLOOKUP(E241,[1]Sheet1!A:C,2,FALSE)</f>
        <v>智能控制学院</v>
      </c>
      <c r="N241" s="6" t="s">
        <v>423</v>
      </c>
      <c r="O241" s="1">
        <v>5300</v>
      </c>
      <c r="P241" s="1">
        <v>5300</v>
      </c>
    </row>
    <row r="242" s="1" customFormat="1" spans="1:16">
      <c r="A242" s="5" t="s">
        <v>17</v>
      </c>
      <c r="B242" s="5" t="s">
        <v>18</v>
      </c>
      <c r="C242" s="5" t="s">
        <v>19</v>
      </c>
      <c r="D242" s="5" t="s">
        <v>398</v>
      </c>
      <c r="E242" s="5" t="s">
        <v>425</v>
      </c>
      <c r="F242" s="5" t="s">
        <v>31</v>
      </c>
      <c r="G242" s="5" t="s">
        <v>23</v>
      </c>
      <c r="H242" s="5" t="s">
        <v>24</v>
      </c>
      <c r="I242" s="5" t="s">
        <v>25</v>
      </c>
      <c r="J242" s="5" t="s">
        <v>84</v>
      </c>
      <c r="K242" s="5" t="s">
        <v>107</v>
      </c>
      <c r="L242" s="5" t="s">
        <v>28</v>
      </c>
      <c r="M242" s="6" t="str">
        <f>VLOOKUP(E242,[1]Sheet1!A:C,2,FALSE)</f>
        <v>电气工程与技术学院</v>
      </c>
      <c r="N242" s="13" t="s">
        <v>423</v>
      </c>
      <c r="O242" s="1">
        <v>5300</v>
      </c>
      <c r="P242" s="1">
        <v>5300</v>
      </c>
    </row>
    <row r="243" s="1" customFormat="1" spans="1:16">
      <c r="A243" s="5" t="s">
        <v>17</v>
      </c>
      <c r="B243" s="5" t="s">
        <v>18</v>
      </c>
      <c r="C243" s="5" t="s">
        <v>19</v>
      </c>
      <c r="D243" s="5" t="s">
        <v>398</v>
      </c>
      <c r="E243" s="5" t="s">
        <v>426</v>
      </c>
      <c r="F243" s="5" t="s">
        <v>22</v>
      </c>
      <c r="G243" s="5" t="s">
        <v>23</v>
      </c>
      <c r="H243" s="5" t="s">
        <v>24</v>
      </c>
      <c r="I243" s="5" t="s">
        <v>25</v>
      </c>
      <c r="J243" s="5" t="s">
        <v>26</v>
      </c>
      <c r="K243" s="5" t="s">
        <v>44</v>
      </c>
      <c r="L243" s="5" t="s">
        <v>28</v>
      </c>
      <c r="M243" s="6" t="str">
        <f>VLOOKUP(E243,[1]Sheet1!A:C,2,FALSE)</f>
        <v>电气工程与技术学院</v>
      </c>
      <c r="N243" s="13" t="s">
        <v>427</v>
      </c>
      <c r="O243" s="1">
        <v>5300</v>
      </c>
      <c r="P243" s="1">
        <v>5300</v>
      </c>
    </row>
    <row r="244" s="1" customFormat="1" spans="1:16">
      <c r="A244" s="5" t="s">
        <v>17</v>
      </c>
      <c r="B244" s="5" t="s">
        <v>18</v>
      </c>
      <c r="C244" s="5" t="s">
        <v>19</v>
      </c>
      <c r="D244" s="5" t="s">
        <v>398</v>
      </c>
      <c r="E244" s="5" t="s">
        <v>428</v>
      </c>
      <c r="F244" s="5" t="s">
        <v>22</v>
      </c>
      <c r="G244" s="5" t="s">
        <v>43</v>
      </c>
      <c r="H244" s="5" t="s">
        <v>24</v>
      </c>
      <c r="I244" s="5" t="s">
        <v>25</v>
      </c>
      <c r="J244" s="5" t="s">
        <v>129</v>
      </c>
      <c r="K244" s="5" t="s">
        <v>25</v>
      </c>
      <c r="L244" s="5" t="s">
        <v>28</v>
      </c>
      <c r="M244" s="6" t="str">
        <f>VLOOKUP(E244,[1]Sheet1!A:C,2,FALSE)</f>
        <v>电气工程与技术学院</v>
      </c>
      <c r="N244" s="13" t="s">
        <v>429</v>
      </c>
      <c r="O244" s="1">
        <v>5300</v>
      </c>
      <c r="P244" s="1">
        <v>5300</v>
      </c>
    </row>
    <row r="245" s="1" customFormat="1" spans="1:16">
      <c r="A245" s="5" t="s">
        <v>17</v>
      </c>
      <c r="B245" s="5" t="s">
        <v>18</v>
      </c>
      <c r="C245" s="5" t="s">
        <v>19</v>
      </c>
      <c r="D245" s="5" t="s">
        <v>398</v>
      </c>
      <c r="E245" s="5" t="s">
        <v>430</v>
      </c>
      <c r="F245" s="5" t="s">
        <v>31</v>
      </c>
      <c r="G245" s="5" t="s">
        <v>43</v>
      </c>
      <c r="H245" s="5" t="s">
        <v>24</v>
      </c>
      <c r="I245" s="5" t="s">
        <v>25</v>
      </c>
      <c r="J245" s="5" t="s">
        <v>165</v>
      </c>
      <c r="K245" s="5" t="s">
        <v>25</v>
      </c>
      <c r="L245" s="5" t="s">
        <v>28</v>
      </c>
      <c r="M245" s="6" t="str">
        <f>VLOOKUP(E245,[1]Sheet1!A:C,2,FALSE)</f>
        <v>电气工程与技术学院</v>
      </c>
      <c r="N245" s="13" t="s">
        <v>429</v>
      </c>
      <c r="O245" s="1">
        <v>5300</v>
      </c>
      <c r="P245" s="1">
        <v>5300</v>
      </c>
    </row>
    <row r="246" s="1" customFormat="1" spans="1:16">
      <c r="A246" s="5" t="s">
        <v>17</v>
      </c>
      <c r="B246" s="5" t="s">
        <v>18</v>
      </c>
      <c r="C246" s="5" t="s">
        <v>19</v>
      </c>
      <c r="D246" s="5" t="s">
        <v>398</v>
      </c>
      <c r="E246" s="5" t="s">
        <v>431</v>
      </c>
      <c r="F246" s="5" t="s">
        <v>31</v>
      </c>
      <c r="G246" s="5" t="s">
        <v>43</v>
      </c>
      <c r="H246" s="5" t="s">
        <v>24</v>
      </c>
      <c r="I246" s="5" t="s">
        <v>25</v>
      </c>
      <c r="J246" s="5" t="s">
        <v>26</v>
      </c>
      <c r="K246" s="5" t="s">
        <v>27</v>
      </c>
      <c r="L246" s="5" t="s">
        <v>28</v>
      </c>
      <c r="M246" s="6" t="str">
        <f>VLOOKUP(E246,[1]Sheet1!A:C,2,FALSE)</f>
        <v>电气工程与技术学院</v>
      </c>
      <c r="N246" s="13" t="s">
        <v>432</v>
      </c>
      <c r="O246" s="1">
        <v>5300</v>
      </c>
      <c r="P246" s="1">
        <v>5300</v>
      </c>
    </row>
    <row r="247" s="1" customFormat="1" spans="1:16">
      <c r="A247" s="5" t="s">
        <v>17</v>
      </c>
      <c r="B247" s="5" t="s">
        <v>18</v>
      </c>
      <c r="C247" s="5" t="s">
        <v>19</v>
      </c>
      <c r="D247" s="5" t="s">
        <v>398</v>
      </c>
      <c r="E247" s="5" t="s">
        <v>433</v>
      </c>
      <c r="F247" s="5" t="s">
        <v>31</v>
      </c>
      <c r="G247" s="5" t="s">
        <v>43</v>
      </c>
      <c r="H247" s="5" t="s">
        <v>24</v>
      </c>
      <c r="I247" s="5" t="s">
        <v>25</v>
      </c>
      <c r="J247" s="5" t="s">
        <v>35</v>
      </c>
      <c r="K247" s="5" t="s">
        <v>25</v>
      </c>
      <c r="L247" s="5" t="s">
        <v>28</v>
      </c>
      <c r="M247" s="6" t="str">
        <f>VLOOKUP(E247,[1]Sheet1!A:C,2,FALSE)</f>
        <v>电气工程与技术学院</v>
      </c>
      <c r="N247" s="13" t="s">
        <v>434</v>
      </c>
      <c r="O247" s="1">
        <v>5300</v>
      </c>
      <c r="P247" s="1">
        <v>5300</v>
      </c>
    </row>
    <row r="248" s="1" customFormat="1" spans="1:16">
      <c r="A248" s="5" t="s">
        <v>17</v>
      </c>
      <c r="B248" s="5" t="s">
        <v>18</v>
      </c>
      <c r="C248" s="5" t="s">
        <v>19</v>
      </c>
      <c r="D248" s="5" t="s">
        <v>398</v>
      </c>
      <c r="E248" s="5" t="s">
        <v>435</v>
      </c>
      <c r="F248" s="5" t="s">
        <v>31</v>
      </c>
      <c r="G248" s="5" t="s">
        <v>43</v>
      </c>
      <c r="H248" s="5" t="s">
        <v>24</v>
      </c>
      <c r="I248" s="5" t="s">
        <v>25</v>
      </c>
      <c r="J248" s="5" t="s">
        <v>26</v>
      </c>
      <c r="K248" s="5" t="s">
        <v>27</v>
      </c>
      <c r="L248" s="5" t="s">
        <v>28</v>
      </c>
      <c r="M248" s="6" t="str">
        <f>VLOOKUP(E248,[1]Sheet1!A:C,2,FALSE)</f>
        <v>电气工程与技术学院</v>
      </c>
      <c r="N248" s="13" t="s">
        <v>434</v>
      </c>
      <c r="O248" s="1">
        <v>5300</v>
      </c>
      <c r="P248" s="1">
        <v>5300</v>
      </c>
    </row>
    <row r="249" s="1" customFormat="1" spans="1:16">
      <c r="A249" s="5" t="s">
        <v>17</v>
      </c>
      <c r="B249" s="5" t="s">
        <v>18</v>
      </c>
      <c r="C249" s="5" t="s">
        <v>19</v>
      </c>
      <c r="D249" s="5" t="s">
        <v>398</v>
      </c>
      <c r="E249" s="5" t="s">
        <v>436</v>
      </c>
      <c r="F249" s="5" t="s">
        <v>31</v>
      </c>
      <c r="G249" s="5" t="s">
        <v>43</v>
      </c>
      <c r="H249" s="5" t="s">
        <v>24</v>
      </c>
      <c r="I249" s="5" t="s">
        <v>25</v>
      </c>
      <c r="J249" s="5" t="s">
        <v>84</v>
      </c>
      <c r="K249" s="5" t="s">
        <v>91</v>
      </c>
      <c r="L249" s="5" t="s">
        <v>28</v>
      </c>
      <c r="M249" s="6" t="str">
        <f>VLOOKUP(E249,[1]Sheet1!A:C,2,FALSE)</f>
        <v>电气工程与技术学院</v>
      </c>
      <c r="N249" s="13" t="s">
        <v>434</v>
      </c>
      <c r="O249" s="1">
        <v>5300</v>
      </c>
      <c r="P249" s="1">
        <v>5300</v>
      </c>
    </row>
    <row r="250" s="1" customFormat="1" spans="1:16">
      <c r="A250" s="5" t="s">
        <v>17</v>
      </c>
      <c r="B250" s="5" t="s">
        <v>18</v>
      </c>
      <c r="C250" s="5" t="s">
        <v>19</v>
      </c>
      <c r="D250" s="5" t="s">
        <v>398</v>
      </c>
      <c r="E250" s="5" t="s">
        <v>437</v>
      </c>
      <c r="F250" s="5" t="s">
        <v>31</v>
      </c>
      <c r="G250" s="5" t="s">
        <v>43</v>
      </c>
      <c r="H250" s="5" t="s">
        <v>24</v>
      </c>
      <c r="I250" s="5" t="s">
        <v>25</v>
      </c>
      <c r="J250" s="5" t="s">
        <v>26</v>
      </c>
      <c r="K250" s="5" t="s">
        <v>37</v>
      </c>
      <c r="L250" s="5" t="s">
        <v>28</v>
      </c>
      <c r="M250" s="6" t="str">
        <f>VLOOKUP(E250,[1]Sheet1!A:C,2,FALSE)</f>
        <v>电气工程与技术学院</v>
      </c>
      <c r="N250" s="13" t="s">
        <v>438</v>
      </c>
      <c r="O250" s="1">
        <v>5300</v>
      </c>
      <c r="P250" s="1">
        <v>5300</v>
      </c>
    </row>
    <row r="251" s="1" customFormat="1" spans="1:16">
      <c r="A251" s="5" t="s">
        <v>17</v>
      </c>
      <c r="B251" s="5" t="s">
        <v>18</v>
      </c>
      <c r="C251" s="5" t="s">
        <v>19</v>
      </c>
      <c r="D251" s="5" t="s">
        <v>398</v>
      </c>
      <c r="E251" s="5" t="s">
        <v>439</v>
      </c>
      <c r="F251" s="5" t="s">
        <v>31</v>
      </c>
      <c r="G251" s="5" t="s">
        <v>43</v>
      </c>
      <c r="H251" s="5" t="s">
        <v>24</v>
      </c>
      <c r="I251" s="5" t="s">
        <v>25</v>
      </c>
      <c r="J251" s="5" t="s">
        <v>35</v>
      </c>
      <c r="K251" s="5" t="s">
        <v>25</v>
      </c>
      <c r="L251" s="5" t="s">
        <v>28</v>
      </c>
      <c r="M251" s="6" t="str">
        <f>VLOOKUP(E251,[1]Sheet1!A:C,2,FALSE)</f>
        <v>智能控制学院</v>
      </c>
      <c r="N251" s="6" t="s">
        <v>438</v>
      </c>
      <c r="O251" s="1">
        <v>5300</v>
      </c>
      <c r="P251" s="1">
        <v>5300</v>
      </c>
    </row>
    <row r="252" s="1" customFormat="1" spans="1:16">
      <c r="A252" s="5" t="s">
        <v>17</v>
      </c>
      <c r="B252" s="5" t="s">
        <v>18</v>
      </c>
      <c r="C252" s="5" t="s">
        <v>19</v>
      </c>
      <c r="D252" s="5" t="s">
        <v>398</v>
      </c>
      <c r="E252" s="5" t="s">
        <v>440</v>
      </c>
      <c r="F252" s="5" t="s">
        <v>31</v>
      </c>
      <c r="G252" s="5" t="s">
        <v>43</v>
      </c>
      <c r="H252" s="5" t="s">
        <v>24</v>
      </c>
      <c r="I252" s="5" t="s">
        <v>25</v>
      </c>
      <c r="J252" s="5" t="s">
        <v>26</v>
      </c>
      <c r="K252" s="5" t="s">
        <v>55</v>
      </c>
      <c r="L252" s="5" t="s">
        <v>28</v>
      </c>
      <c r="M252" s="6" t="str">
        <f>VLOOKUP(E252,[1]Sheet1!A:C,2,FALSE)</f>
        <v>电气工程与技术学院</v>
      </c>
      <c r="N252" s="13" t="s">
        <v>441</v>
      </c>
      <c r="O252" s="1">
        <v>5300</v>
      </c>
      <c r="P252" s="1">
        <v>5300</v>
      </c>
    </row>
    <row r="253" s="1" customFormat="1" spans="1:16">
      <c r="A253" s="5" t="s">
        <v>17</v>
      </c>
      <c r="B253" s="5" t="s">
        <v>18</v>
      </c>
      <c r="C253" s="5" t="s">
        <v>19</v>
      </c>
      <c r="D253" s="5" t="s">
        <v>398</v>
      </c>
      <c r="E253" s="5" t="s">
        <v>442</v>
      </c>
      <c r="F253" s="5" t="s">
        <v>31</v>
      </c>
      <c r="G253" s="5" t="s">
        <v>43</v>
      </c>
      <c r="H253" s="5" t="s">
        <v>24</v>
      </c>
      <c r="I253" s="5" t="s">
        <v>25</v>
      </c>
      <c r="J253" s="5" t="s">
        <v>26</v>
      </c>
      <c r="K253" s="5" t="s">
        <v>27</v>
      </c>
      <c r="L253" s="5" t="s">
        <v>28</v>
      </c>
      <c r="M253" s="6" t="str">
        <f>VLOOKUP(E253,[1]Sheet1!A:C,2,FALSE)</f>
        <v>电气工程与技术学院</v>
      </c>
      <c r="N253" s="13" t="s">
        <v>441</v>
      </c>
      <c r="O253" s="1">
        <v>5300</v>
      </c>
      <c r="P253" s="1">
        <v>5300</v>
      </c>
    </row>
    <row r="254" s="1" customFormat="1" spans="1:16">
      <c r="A254" s="5" t="s">
        <v>17</v>
      </c>
      <c r="B254" s="5" t="s">
        <v>18</v>
      </c>
      <c r="C254" s="5" t="s">
        <v>19</v>
      </c>
      <c r="D254" s="5" t="s">
        <v>398</v>
      </c>
      <c r="E254" s="5" t="s">
        <v>443</v>
      </c>
      <c r="F254" s="5" t="s">
        <v>31</v>
      </c>
      <c r="G254" s="5" t="s">
        <v>43</v>
      </c>
      <c r="H254" s="5" t="s">
        <v>24</v>
      </c>
      <c r="I254" s="5" t="s">
        <v>25</v>
      </c>
      <c r="J254" s="5" t="s">
        <v>32</v>
      </c>
      <c r="K254" s="5" t="s">
        <v>25</v>
      </c>
      <c r="L254" s="5" t="s">
        <v>28</v>
      </c>
      <c r="M254" s="6" t="str">
        <f>VLOOKUP(E254,[1]Sheet1!A:C,2,FALSE)</f>
        <v>电气工程与技术学院</v>
      </c>
      <c r="N254" s="13" t="s">
        <v>444</v>
      </c>
      <c r="O254" s="1">
        <v>5300</v>
      </c>
      <c r="P254" s="1">
        <v>5300</v>
      </c>
    </row>
    <row r="255" s="1" customFormat="1" spans="1:16">
      <c r="A255" s="5" t="s">
        <v>17</v>
      </c>
      <c r="B255" s="5" t="s">
        <v>18</v>
      </c>
      <c r="C255" s="5" t="s">
        <v>19</v>
      </c>
      <c r="D255" s="5" t="s">
        <v>398</v>
      </c>
      <c r="E255" s="5" t="s">
        <v>445</v>
      </c>
      <c r="F255" s="5" t="s">
        <v>31</v>
      </c>
      <c r="G255" s="5" t="s">
        <v>43</v>
      </c>
      <c r="H255" s="5" t="s">
        <v>24</v>
      </c>
      <c r="I255" s="5" t="s">
        <v>25</v>
      </c>
      <c r="J255" s="5" t="s">
        <v>26</v>
      </c>
      <c r="K255" s="5" t="s">
        <v>27</v>
      </c>
      <c r="L255" s="5" t="s">
        <v>28</v>
      </c>
      <c r="M255" s="6" t="str">
        <f>VLOOKUP(E255,[1]Sheet1!A:C,2,FALSE)</f>
        <v>电气工程与技术学院</v>
      </c>
      <c r="N255" s="13" t="s">
        <v>444</v>
      </c>
      <c r="O255" s="1">
        <v>5300</v>
      </c>
      <c r="P255" s="1">
        <v>5300</v>
      </c>
    </row>
    <row r="256" s="1" customFormat="1" spans="1:16">
      <c r="A256" s="5" t="s">
        <v>17</v>
      </c>
      <c r="B256" s="5" t="s">
        <v>18</v>
      </c>
      <c r="C256" s="5" t="s">
        <v>19</v>
      </c>
      <c r="D256" s="5" t="s">
        <v>398</v>
      </c>
      <c r="E256" s="5" t="s">
        <v>446</v>
      </c>
      <c r="F256" s="5" t="s">
        <v>31</v>
      </c>
      <c r="G256" s="5" t="s">
        <v>43</v>
      </c>
      <c r="H256" s="5" t="s">
        <v>24</v>
      </c>
      <c r="I256" s="5" t="s">
        <v>25</v>
      </c>
      <c r="J256" s="5" t="s">
        <v>26</v>
      </c>
      <c r="K256" s="5" t="s">
        <v>37</v>
      </c>
      <c r="L256" s="5" t="s">
        <v>28</v>
      </c>
      <c r="M256" s="6" t="str">
        <f>VLOOKUP(E256,[1]Sheet1!A:C,2,FALSE)</f>
        <v>电气工程与技术学院</v>
      </c>
      <c r="N256" s="13" t="s">
        <v>444</v>
      </c>
      <c r="O256" s="1">
        <v>5300</v>
      </c>
      <c r="P256" s="1">
        <v>5300</v>
      </c>
    </row>
    <row r="257" s="1" customFormat="1" spans="1:16">
      <c r="A257" s="5" t="s">
        <v>17</v>
      </c>
      <c r="B257" s="5" t="s">
        <v>18</v>
      </c>
      <c r="C257" s="5" t="s">
        <v>19</v>
      </c>
      <c r="D257" s="5" t="s">
        <v>398</v>
      </c>
      <c r="E257" s="5" t="s">
        <v>447</v>
      </c>
      <c r="F257" s="5" t="s">
        <v>31</v>
      </c>
      <c r="G257" s="5" t="s">
        <v>43</v>
      </c>
      <c r="H257" s="5" t="s">
        <v>24</v>
      </c>
      <c r="I257" s="5" t="s">
        <v>25</v>
      </c>
      <c r="J257" s="5" t="s">
        <v>35</v>
      </c>
      <c r="K257" s="5" t="s">
        <v>25</v>
      </c>
      <c r="L257" s="5" t="s">
        <v>28</v>
      </c>
      <c r="M257" s="6" t="str">
        <f>VLOOKUP(E257,[1]Sheet1!A:C,2,FALSE)</f>
        <v>电气工程与技术学院</v>
      </c>
      <c r="N257" s="13" t="s">
        <v>444</v>
      </c>
      <c r="O257" s="1">
        <v>5300</v>
      </c>
      <c r="P257" s="1">
        <v>5300</v>
      </c>
    </row>
    <row r="258" s="1" customFormat="1" spans="1:16">
      <c r="A258" s="5" t="s">
        <v>17</v>
      </c>
      <c r="B258" s="5" t="s">
        <v>18</v>
      </c>
      <c r="C258" s="5" t="s">
        <v>19</v>
      </c>
      <c r="D258" s="5" t="s">
        <v>398</v>
      </c>
      <c r="E258" s="5" t="s">
        <v>448</v>
      </c>
      <c r="F258" s="5" t="s">
        <v>31</v>
      </c>
      <c r="G258" s="5" t="s">
        <v>43</v>
      </c>
      <c r="H258" s="5" t="s">
        <v>24</v>
      </c>
      <c r="I258" s="5" t="s">
        <v>25</v>
      </c>
      <c r="J258" s="5" t="s">
        <v>26</v>
      </c>
      <c r="K258" s="5" t="s">
        <v>37</v>
      </c>
      <c r="L258" s="5" t="s">
        <v>28</v>
      </c>
      <c r="M258" s="6" t="str">
        <f>VLOOKUP(E258,[1]Sheet1!A:C,2,FALSE)</f>
        <v>电气工程与技术学院</v>
      </c>
      <c r="N258" s="13" t="s">
        <v>449</v>
      </c>
      <c r="O258" s="1">
        <v>5300</v>
      </c>
      <c r="P258" s="1">
        <v>5300</v>
      </c>
    </row>
    <row r="259" s="1" customFormat="1" spans="1:16">
      <c r="A259" s="5" t="s">
        <v>17</v>
      </c>
      <c r="B259" s="5" t="s">
        <v>18</v>
      </c>
      <c r="C259" s="5" t="s">
        <v>19</v>
      </c>
      <c r="D259" s="5" t="s">
        <v>398</v>
      </c>
      <c r="E259" s="5" t="s">
        <v>450</v>
      </c>
      <c r="F259" s="5" t="s">
        <v>31</v>
      </c>
      <c r="G259" s="5" t="s">
        <v>43</v>
      </c>
      <c r="H259" s="5" t="s">
        <v>24</v>
      </c>
      <c r="I259" s="5" t="s">
        <v>25</v>
      </c>
      <c r="J259" s="5" t="s">
        <v>129</v>
      </c>
      <c r="K259" s="5" t="s">
        <v>25</v>
      </c>
      <c r="L259" s="5" t="s">
        <v>28</v>
      </c>
      <c r="M259" s="6" t="str">
        <f>VLOOKUP(E259,[1]Sheet1!A:C,2,FALSE)</f>
        <v>电气工程与技术学院</v>
      </c>
      <c r="N259" s="13" t="s">
        <v>449</v>
      </c>
      <c r="O259" s="1">
        <v>5300</v>
      </c>
      <c r="P259" s="1">
        <v>5300</v>
      </c>
    </row>
    <row r="260" s="1" customFormat="1" spans="1:16">
      <c r="A260" s="5" t="s">
        <v>17</v>
      </c>
      <c r="B260" s="5" t="s">
        <v>18</v>
      </c>
      <c r="C260" s="5" t="s">
        <v>19</v>
      </c>
      <c r="D260" s="5" t="s">
        <v>398</v>
      </c>
      <c r="E260" s="5" t="s">
        <v>451</v>
      </c>
      <c r="F260" s="5" t="s">
        <v>31</v>
      </c>
      <c r="G260" s="5" t="s">
        <v>43</v>
      </c>
      <c r="H260" s="5" t="s">
        <v>24</v>
      </c>
      <c r="I260" s="5" t="s">
        <v>25</v>
      </c>
      <c r="J260" s="5" t="s">
        <v>26</v>
      </c>
      <c r="K260" s="5" t="s">
        <v>44</v>
      </c>
      <c r="L260" s="5" t="s">
        <v>28</v>
      </c>
      <c r="M260" s="6" t="str">
        <f>VLOOKUP(E260,[1]Sheet1!A:C,2,FALSE)</f>
        <v>电气工程与技术学院</v>
      </c>
      <c r="N260" s="13" t="s">
        <v>452</v>
      </c>
      <c r="O260" s="1">
        <v>5300</v>
      </c>
      <c r="P260" s="1">
        <v>5300</v>
      </c>
    </row>
    <row r="261" s="1" customFormat="1" spans="1:16">
      <c r="A261" s="5" t="s">
        <v>17</v>
      </c>
      <c r="B261" s="5" t="s">
        <v>18</v>
      </c>
      <c r="C261" s="5" t="s">
        <v>19</v>
      </c>
      <c r="D261" s="5" t="s">
        <v>398</v>
      </c>
      <c r="E261" s="5" t="s">
        <v>453</v>
      </c>
      <c r="F261" s="5" t="s">
        <v>31</v>
      </c>
      <c r="G261" s="5" t="s">
        <v>43</v>
      </c>
      <c r="H261" s="5" t="s">
        <v>24</v>
      </c>
      <c r="I261" s="5" t="s">
        <v>25</v>
      </c>
      <c r="J261" s="5" t="s">
        <v>26</v>
      </c>
      <c r="K261" s="5" t="s">
        <v>27</v>
      </c>
      <c r="L261" s="5" t="s">
        <v>28</v>
      </c>
      <c r="M261" s="6" t="str">
        <f>VLOOKUP(E261,[1]Sheet1!A:C,2,FALSE)</f>
        <v>电气工程与技术学院</v>
      </c>
      <c r="N261" s="13" t="s">
        <v>452</v>
      </c>
      <c r="O261" s="1">
        <v>5300</v>
      </c>
      <c r="P261" s="1">
        <v>5300</v>
      </c>
    </row>
    <row r="262" s="1" customFormat="1" spans="1:16">
      <c r="A262" s="5" t="s">
        <v>17</v>
      </c>
      <c r="B262" s="5" t="s">
        <v>18</v>
      </c>
      <c r="C262" s="5" t="s">
        <v>19</v>
      </c>
      <c r="D262" s="5" t="s">
        <v>398</v>
      </c>
      <c r="E262" s="5" t="s">
        <v>454</v>
      </c>
      <c r="F262" s="5" t="s">
        <v>31</v>
      </c>
      <c r="G262" s="5" t="s">
        <v>43</v>
      </c>
      <c r="H262" s="5" t="s">
        <v>24</v>
      </c>
      <c r="I262" s="5" t="s">
        <v>25</v>
      </c>
      <c r="J262" s="5" t="s">
        <v>84</v>
      </c>
      <c r="K262" s="5" t="s">
        <v>114</v>
      </c>
      <c r="L262" s="5" t="s">
        <v>28</v>
      </c>
      <c r="M262" s="6" t="str">
        <f>VLOOKUP(E262,[1]Sheet1!A:C,2,FALSE)</f>
        <v>电气工程与技术学院</v>
      </c>
      <c r="N262" s="13" t="s">
        <v>452</v>
      </c>
      <c r="O262" s="1">
        <v>5300</v>
      </c>
      <c r="P262" s="1">
        <v>5300</v>
      </c>
    </row>
    <row r="263" s="1" customFormat="1" spans="1:16">
      <c r="A263" s="5" t="s">
        <v>17</v>
      </c>
      <c r="B263" s="5" t="s">
        <v>18</v>
      </c>
      <c r="C263" s="5" t="s">
        <v>19</v>
      </c>
      <c r="D263" s="5" t="s">
        <v>398</v>
      </c>
      <c r="E263" s="5" t="s">
        <v>455</v>
      </c>
      <c r="F263" s="5" t="s">
        <v>31</v>
      </c>
      <c r="G263" s="5" t="s">
        <v>43</v>
      </c>
      <c r="H263" s="5" t="s">
        <v>24</v>
      </c>
      <c r="I263" s="5" t="s">
        <v>25</v>
      </c>
      <c r="J263" s="5" t="s">
        <v>84</v>
      </c>
      <c r="K263" s="5" t="s">
        <v>91</v>
      </c>
      <c r="L263" s="5" t="s">
        <v>28</v>
      </c>
      <c r="M263" s="6" t="str">
        <f>VLOOKUP(E263,[1]Sheet1!A:C,2,FALSE)</f>
        <v>电气工程与技术学院</v>
      </c>
      <c r="N263" s="13" t="s">
        <v>452</v>
      </c>
      <c r="O263" s="1">
        <v>5300</v>
      </c>
      <c r="P263" s="1">
        <v>5300</v>
      </c>
    </row>
    <row r="264" s="1" customFormat="1" spans="1:16">
      <c r="A264" s="5" t="s">
        <v>17</v>
      </c>
      <c r="B264" s="5" t="s">
        <v>18</v>
      </c>
      <c r="C264" s="5" t="s">
        <v>19</v>
      </c>
      <c r="D264" s="5" t="s">
        <v>398</v>
      </c>
      <c r="E264" s="5" t="s">
        <v>456</v>
      </c>
      <c r="F264" s="5" t="s">
        <v>31</v>
      </c>
      <c r="G264" s="5" t="s">
        <v>43</v>
      </c>
      <c r="H264" s="5" t="s">
        <v>24</v>
      </c>
      <c r="I264" s="5" t="s">
        <v>25</v>
      </c>
      <c r="J264" s="5" t="s">
        <v>32</v>
      </c>
      <c r="K264" s="5" t="s">
        <v>25</v>
      </c>
      <c r="L264" s="5" t="s">
        <v>28</v>
      </c>
      <c r="M264" s="6" t="str">
        <f>VLOOKUP(E264,[1]Sheet1!A:C,2,FALSE)</f>
        <v>电气工程与技术学院</v>
      </c>
      <c r="N264" s="13" t="s">
        <v>457</v>
      </c>
      <c r="O264" s="1">
        <v>5300</v>
      </c>
      <c r="P264" s="1">
        <v>5300</v>
      </c>
    </row>
    <row r="265" s="1" customFormat="1" spans="1:16">
      <c r="A265" s="5" t="s">
        <v>17</v>
      </c>
      <c r="B265" s="5" t="s">
        <v>18</v>
      </c>
      <c r="C265" s="5" t="s">
        <v>19</v>
      </c>
      <c r="D265" s="5" t="s">
        <v>398</v>
      </c>
      <c r="E265" s="5" t="s">
        <v>458</v>
      </c>
      <c r="F265" s="5" t="s">
        <v>31</v>
      </c>
      <c r="G265" s="5" t="s">
        <v>43</v>
      </c>
      <c r="H265" s="5" t="s">
        <v>24</v>
      </c>
      <c r="I265" s="5" t="s">
        <v>25</v>
      </c>
      <c r="J265" s="5" t="s">
        <v>26</v>
      </c>
      <c r="K265" s="5" t="s">
        <v>27</v>
      </c>
      <c r="L265" s="5" t="s">
        <v>28</v>
      </c>
      <c r="M265" s="6" t="str">
        <f>VLOOKUP(E265,[1]Sheet1!A:C,2,FALSE)</f>
        <v>智能控制学院</v>
      </c>
      <c r="N265" s="6" t="s">
        <v>457</v>
      </c>
      <c r="O265" s="1">
        <v>5300</v>
      </c>
      <c r="P265" s="1">
        <v>5300</v>
      </c>
    </row>
    <row r="266" s="1" customFormat="1" spans="1:16">
      <c r="A266" s="5" t="s">
        <v>17</v>
      </c>
      <c r="B266" s="5" t="s">
        <v>18</v>
      </c>
      <c r="C266" s="5" t="s">
        <v>19</v>
      </c>
      <c r="D266" s="5" t="s">
        <v>398</v>
      </c>
      <c r="E266" s="5" t="s">
        <v>459</v>
      </c>
      <c r="F266" s="5" t="s">
        <v>31</v>
      </c>
      <c r="G266" s="5" t="s">
        <v>43</v>
      </c>
      <c r="H266" s="5" t="s">
        <v>24</v>
      </c>
      <c r="I266" s="5" t="s">
        <v>25</v>
      </c>
      <c r="J266" s="5" t="s">
        <v>84</v>
      </c>
      <c r="K266" s="5" t="s">
        <v>107</v>
      </c>
      <c r="L266" s="5" t="s">
        <v>28</v>
      </c>
      <c r="M266" s="6" t="str">
        <f>VLOOKUP(E266,[1]Sheet1!A:C,2,FALSE)</f>
        <v>电气工程与技术学院</v>
      </c>
      <c r="N266" s="13" t="s">
        <v>460</v>
      </c>
      <c r="O266" s="1">
        <v>5300</v>
      </c>
      <c r="P266" s="1">
        <v>5300</v>
      </c>
    </row>
    <row r="267" s="1" customFormat="1" spans="1:16">
      <c r="A267" s="5" t="s">
        <v>17</v>
      </c>
      <c r="B267" s="5" t="s">
        <v>18</v>
      </c>
      <c r="C267" s="5" t="s">
        <v>19</v>
      </c>
      <c r="D267" s="5" t="s">
        <v>398</v>
      </c>
      <c r="E267" s="5" t="s">
        <v>461</v>
      </c>
      <c r="F267" s="5" t="s">
        <v>31</v>
      </c>
      <c r="G267" s="5" t="s">
        <v>43</v>
      </c>
      <c r="H267" s="5" t="s">
        <v>24</v>
      </c>
      <c r="I267" s="5" t="s">
        <v>25</v>
      </c>
      <c r="J267" s="5" t="s">
        <v>63</v>
      </c>
      <c r="K267" s="5" t="s">
        <v>25</v>
      </c>
      <c r="L267" s="5" t="s">
        <v>28</v>
      </c>
      <c r="M267" s="6" t="str">
        <f>VLOOKUP(E267,[1]Sheet1!A:C,2,FALSE)</f>
        <v>电气工程与技术学院</v>
      </c>
      <c r="N267" s="13" t="s">
        <v>460</v>
      </c>
      <c r="O267" s="1">
        <v>5300</v>
      </c>
      <c r="P267" s="1">
        <v>5300</v>
      </c>
    </row>
    <row r="268" s="3" customFormat="1" spans="1:17">
      <c r="A268" s="11" t="s">
        <v>17</v>
      </c>
      <c r="B268" s="11" t="s">
        <v>18</v>
      </c>
      <c r="C268" s="11" t="s">
        <v>19</v>
      </c>
      <c r="D268" s="11" t="s">
        <v>180</v>
      </c>
      <c r="E268" s="11" t="s">
        <v>462</v>
      </c>
      <c r="F268" s="11" t="s">
        <v>22</v>
      </c>
      <c r="G268" s="11" t="s">
        <v>43</v>
      </c>
      <c r="H268" s="11" t="s">
        <v>24</v>
      </c>
      <c r="I268" s="11" t="s">
        <v>25</v>
      </c>
      <c r="J268" s="11" t="s">
        <v>35</v>
      </c>
      <c r="K268" s="11" t="s">
        <v>25</v>
      </c>
      <c r="L268" s="11" t="s">
        <v>28</v>
      </c>
      <c r="M268" s="12" t="str">
        <f>VLOOKUP(E268,[1]Sheet1!A:C,2,FALSE)</f>
        <v>旅游与烹饪学院</v>
      </c>
      <c r="N268" s="15" t="s">
        <v>463</v>
      </c>
      <c r="O268" s="3">
        <v>4700</v>
      </c>
      <c r="P268" s="3">
        <v>0</v>
      </c>
      <c r="Q268" s="3" t="s">
        <v>464</v>
      </c>
    </row>
    <row r="269" s="1" customFormat="1" spans="16:16">
      <c r="P269" s="1">
        <f>SUM(P2:P267)</f>
        <v>1373100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暮雨</cp:lastModifiedBy>
  <dcterms:created xsi:type="dcterms:W3CDTF">2020-09-23T01:51:52Z</dcterms:created>
  <dcterms:modified xsi:type="dcterms:W3CDTF">2020-09-23T01:53:01Z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